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<sst xmlns="http://schemas.openxmlformats.org/spreadsheetml/2006/main" count="45" uniqueCount="45">
  <si>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</si>
  <si>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FMN010</t>
  </si>
  <si>
    <t xml:space="preserve">m²</t>
  </si>
  <si>
    <t xml:space="preserve">Revêtement continu de parements en microciment.</t>
  </si>
  <si>
    <r>
      <rPr>
        <sz val="8.25"/>
        <color rgb="FF000000"/>
        <rFont val="Arial"/>
        <family val="2"/>
      </rPr>
      <t xml:space="preserve">Revêtement continu de parements en microciment, de 3 mm d'épaisseur, réalisé sur surface absorbante, IMPRESSION: à base de résines synthétiques en dispersion aqueuse, diluée en deux parties d'eau. COUCHE DE BASE: microciment monocomposant, couleur blanche, en deux couches, (1 kg/m² chaque couche) et maille en fibre de verre anti-alcalin, de 80 g/m² de masse surfacique. COUCHE DE FINITION: microciment monocomposant, texture lisse, couleur marron, coloré dans la masse avec pigment en pâte, en deux couches, (0,3 kg/m² chaque couche). COUCHE DE SCELLEMENT: impression scellante respirante et deux couches de scelleur de polyuréthane aliphatique, sans dissolvants, finition brillant.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</si>
  <si>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</si>
  <si>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</si>
  <si>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</si>
  <si>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</si>
  <si>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</si>
  <si>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</si>
  <si>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mt28mcm070k</t>
  </si>
  <si>
    <t xml:space="preserve">Impression monocomposante, diluée en deux parties d'eau, à base de résines synthétiques en dispersion aqueuse, pour régulariser la porosité et améliorer l'adhérence des supports absorbants et non absorbants, à appliquer au rouleau.</t>
  </si>
  <si>
    <t xml:space="preserve">l</t>
  </si>
  <si>
    <t xml:space="preserve">mt28mcm060e</t>
  </si>
  <si>
    <t xml:space="preserve">Maille en fibre de verre anti-alcalin, de 80 g/m² de masse surfacique et de 1x50 m, pour armer des microciments.</t>
  </si>
  <si>
    <t xml:space="preserve">m²</t>
  </si>
  <si>
    <t xml:space="preserve">mt28mcm080mW1e</t>
  </si>
  <si>
    <t xml:space="preserve">Microciment monocomposant, couleur blanche, constitué de ciment, granulats sélectionnés et additifs, de grande dureté, adhérence et flexibilité, comme couche de base, préalablement mélangé avec de l'eau, à appliquer à la truelle.</t>
  </si>
  <si>
    <t xml:space="preserve">kg</t>
  </si>
  <si>
    <t xml:space="preserve">mt28mcm080nc2d</t>
  </si>
  <si>
    <t xml:space="preserve">Microciment monocomposant, texture lisse, couleur marron, constitué de ciment, granulats sélectionnés et additifs, de grande dureté, adhérence et flexibilité, comme couche de finition, préalablement mélangé avec de l'eau, à appliquer à la truelle.</t>
  </si>
  <si>
    <t xml:space="preserve">kg</t>
  </si>
  <si>
    <t xml:space="preserve">mt28mcm050Oa2</t>
  </si>
  <si>
    <t xml:space="preserve">Pigment en pâte en base aqueuse, pour la coloration en masse de couleur marron de microciment.</t>
  </si>
  <si>
    <t xml:space="preserve">l</t>
  </si>
  <si>
    <t xml:space="preserve">mt08aaa010a</t>
  </si>
  <si>
    <t xml:space="preserve">Eau.</t>
  </si>
  <si>
    <t xml:space="preserve">m³</t>
  </si>
  <si>
    <t xml:space="preserve">mt28mcm090d</t>
  </si>
  <si>
    <t xml:space="preserve">Impression scellante respirante avec résines acryliques en dispersion aqueuse, à appliquer à la brosse.</t>
  </si>
  <si>
    <t xml:space="preserve">l</t>
  </si>
  <si>
    <t xml:space="preserve">mt28mcm100p</t>
  </si>
  <si>
    <t xml:space="preserve">Scelleur de polyuréthane aliphatique à deux composants, sans dissolvants, finition brillant, à appliquer à la brosse ou au rouleau.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</si>
  <si>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</si>
  <si>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</si>
  <si>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</si>
  <si>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</si>
  <si>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</si>
  <si>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</si>
  <si>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</si>
  <si>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</si>
  <si>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</si>
  <si>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14,42€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</si>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</sst>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55" customWidth="1"/>
    <col min="4" max="4" width="74.4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0.135</v>
      </c>
      <c r="F9" s="11" t="s">
        <v>13</v>
      </c>
      <c r="G9" s="13">
        <v>9.7</v>
      </c>
      <c r="H9" s="13">
        <f ca="1">ROUND(INDIRECT(ADDRESS(ROW()+(0), COLUMN()+(-3), 1))*INDIRECT(ADDRESS(ROW()+(0), COLUMN()+(-1), 1)), 2)</f>
        <v>1.31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1.59</v>
      </c>
      <c r="H10" s="17">
        <f ca="1">ROUND(INDIRECT(ADDRESS(ROW()+(0), COLUMN()+(-3), 1))*INDIRECT(ADDRESS(ROW()+(0), COLUMN()+(-1), 1)), 2)</f>
        <v>1.67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2</v>
      </c>
      <c r="F11" s="16" t="s">
        <v>19</v>
      </c>
      <c r="G11" s="17">
        <v>3.78</v>
      </c>
      <c r="H11" s="17">
        <f ca="1">ROUND(INDIRECT(ADDRESS(ROW()+(0), COLUMN()+(-3), 1))*INDIRECT(ADDRESS(ROW()+(0), COLUMN()+(-1), 1)), 2)</f>
        <v>7.56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0.6</v>
      </c>
      <c r="F12" s="16" t="s">
        <v>22</v>
      </c>
      <c r="G12" s="17">
        <v>3.78</v>
      </c>
      <c r="H12" s="17">
        <f ca="1">ROUND(INDIRECT(ADDRESS(ROW()+(0), COLUMN()+(-3), 1))*INDIRECT(ADDRESS(ROW()+(0), COLUMN()+(-1), 1)), 2)</f>
        <v>2.27</v>
      </c>
    </row>
    <row r="13" spans="1:8" ht="24.00" thickBot="1" customHeight="1">
      <c r="A13" s="14" t="s">
        <v>23</v>
      </c>
      <c r="B13" s="14"/>
      <c r="C13" s="14"/>
      <c r="D13" s="14" t="s">
        <v>24</v>
      </c>
      <c r="E13" s="15">
        <v>0.006</v>
      </c>
      <c r="F13" s="16" t="s">
        <v>25</v>
      </c>
      <c r="G13" s="17">
        <v>62.08</v>
      </c>
      <c r="H13" s="17">
        <f ca="1">ROUND(INDIRECT(ADDRESS(ROW()+(0), COLUMN()+(-3), 1))*INDIRECT(ADDRESS(ROW()+(0), COLUMN()+(-1), 1)), 2)</f>
        <v>0.37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0.004</v>
      </c>
      <c r="F14" s="16" t="s">
        <v>28</v>
      </c>
      <c r="G14" s="17">
        <v>1.5</v>
      </c>
      <c r="H14" s="17">
        <f ca="1">ROUND(INDIRECT(ADDRESS(ROW()+(0), COLUMN()+(-3), 1))*INDIRECT(ADDRESS(ROW()+(0), COLUMN()+(-1), 1)), 2)</f>
        <v>0.01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0.12</v>
      </c>
      <c r="F15" s="16" t="s">
        <v>31</v>
      </c>
      <c r="G15" s="17">
        <v>12.8</v>
      </c>
      <c r="H15" s="17">
        <f ca="1">ROUND(INDIRECT(ADDRESS(ROW()+(0), COLUMN()+(-3), 1))*INDIRECT(ADDRESS(ROW()+(0), COLUMN()+(-1), 1)), 2)</f>
        <v>1.54</v>
      </c>
    </row>
    <row r="16" spans="1:8" ht="24.00" thickBot="1" customHeight="1">
      <c r="A16" s="14" t="s">
        <v>32</v>
      </c>
      <c r="B16" s="14"/>
      <c r="C16" s="14"/>
      <c r="D16" s="14" t="s">
        <v>33</v>
      </c>
      <c r="E16" s="15">
        <v>0.12</v>
      </c>
      <c r="F16" s="16" t="s">
        <v>34</v>
      </c>
      <c r="G16" s="17">
        <v>35.89</v>
      </c>
      <c r="H16" s="17">
        <f ca="1">ROUND(INDIRECT(ADDRESS(ROW()+(0), COLUMN()+(-3), 1))*INDIRECT(ADDRESS(ROW()+(0), COLUMN()+(-1), 1)), 2)</f>
        <v>4.31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0.786</v>
      </c>
      <c r="F17" s="16" t="s">
        <v>37</v>
      </c>
      <c r="G17" s="17">
        <v>29.25</v>
      </c>
      <c r="H17" s="17">
        <f ca="1">ROUND(INDIRECT(ADDRESS(ROW()+(0), COLUMN()+(-3), 1))*INDIRECT(ADDRESS(ROW()+(0), COLUMN()+(-1), 1)), 2)</f>
        <v>22.99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>
        <v>1.404</v>
      </c>
      <c r="F18" s="20" t="s">
        <v>40</v>
      </c>
      <c r="G18" s="21">
        <v>24.51</v>
      </c>
      <c r="H18" s="21">
        <f ca="1">ROUND(INDIRECT(ADDRESS(ROW()+(0), COLUMN()+(-3), 1))*INDIRECT(ADDRESS(ROW()+(0), COLUMN()+(-1), 1)), 2)</f>
        <v>34.41</v>
      </c>
    </row>
    <row r="19" spans="1:8" ht="13.50" thickBot="1" customHeight="1">
      <c r="A19" s="18"/>
      <c r="B19" s="18"/>
      <c r="C19" s="18"/>
      <c r="D19" s="5" t="s">
        <v>41</v>
      </c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76.44</v>
      </c>
      <c r="H19" s="24">
        <f ca="1">ROUND(INDIRECT(ADDRESS(ROW()+(0), COLUMN()+(-3), 1))*INDIRECT(ADDRESS(ROW()+(0), COLUMN()+(-1), 1))/100, 2)</f>
        <v>1.53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77.97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