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<sst xmlns="http://schemas.openxmlformats.org/spreadsheetml/2006/main" count="30" uniqueCount="30">
  <si>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</si>
  <si>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FMC160</t>
  </si>
  <si>
    <t xml:space="preserve">m²</t>
  </si>
  <si>
    <t xml:space="preserve">Carrelage mosaïque mural intérieur en verre. Pose en couche mince.</t>
  </si>
  <si>
    <r>
      <rPr>
        <sz val="8.25"/>
        <color rgb="FF000000"/>
        <rFont val="Arial"/>
        <family val="2"/>
      </rPr>
      <t xml:space="preserve">Carrelage mosaïque mural intérieur en verre, avec des tesselles de 25x25x5 mm montées sur une maille, gamme moyenne. SUPPORT: parement en béton, vertical, jusqu'à 3 m de hauteur. POSE: en couche mince avec du mortier-colle amélioré, C2 TE, selon NF EN 12004, avec résistance au glissement et temps ouvert allongé, JOINTOIEMENT: avec du mortier de joints cémenteux amélioré, avec absorption d'eau réduite et résistance élevée à l'abrasion type CG 2 W A, couleur beige,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</si>
  <si>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</si>
  <si>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</si>
  <si>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</si>
  <si>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</si>
  <si>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</si>
  <si>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</si>
  <si>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</si>
  <si>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</si>
  <si>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</si>
  <si>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mt19aaa100qb</t>
  </si>
  <si>
    <t xml:space="preserve">Mosaïque en verre, avec des tesselles de 25x25x5 mm montées sur une maille, avec un joint de séparation entre les tesselles de 2 mm, gamme moyenne.</t>
  </si>
  <si>
    <t xml:space="preserve">m²</t>
  </si>
  <si>
    <t xml:space="preserve">mt09mcp020dD</t>
  </si>
  <si>
    <t xml:space="preserve">Mortier de joints cémenteux amélioré, avec absorption d'eau réduite et résistance élevée à l'abrasion, type CG2 W A, selon NF EN 13888, couleur beige,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</si>
  <si>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</si>
  <si>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</si>
  <si>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</si>
  <si>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</si>
  <si>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</si>
  <si>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</si>
  <si>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</si>
  <si>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</si>
  <si>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</si>
  <si>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Coût d'entretien décennal: 8,01€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</si>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</sst>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</v>
      </c>
      <c r="H9" s="13">
        <f ca="1">ROUND(INDIRECT(ADDRESS(ROW()+(0), COLUMN()+(-3),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12.4</v>
      </c>
      <c r="H10" s="17">
        <f ca="1">ROUND(INDIRECT(ADDRESS(ROW()+(0), COLUMN()+(-3), 1))*INDIRECT(ADDRESS(ROW()+(0), COLUMN()+(-1), 1)), 2)</f>
        <v>13.02</v>
      </c>
    </row>
    <row r="11" spans="1:8" ht="66.00" thickBot="1" customHeight="1">
      <c r="A11" s="14" t="s">
        <v>17</v>
      </c>
      <c r="B11" s="14"/>
      <c r="C11" s="14" t="s">
        <v>18</v>
      </c>
      <c r="D11" s="14"/>
      <c r="E11" s="15">
        <v>1.36</v>
      </c>
      <c r="F11" s="16" t="s">
        <v>19</v>
      </c>
      <c r="G11" s="17">
        <v>3.39</v>
      </c>
      <c r="H11" s="17">
        <f ca="1">ROUND(INDIRECT(ADDRESS(ROW()+(0), COLUMN()+(-3), 1))*INDIRECT(ADDRESS(ROW()+(0), COLUMN()+(-1), 1)), 2)</f>
        <v>4.61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12.29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0.21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5.46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37.38</v>
      </c>
      <c r="H14" s="24">
        <f ca="1">ROUND(INDIRECT(ADDRESS(ROW()+(0), COLUMN()+(-3), 1))*INDIRECT(ADDRESS(ROW()+(0), COLUMN()+(-1), 1))/100, 2)</f>
        <v>0.75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38.13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