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<sst xmlns="http://schemas.openxmlformats.org/spreadsheetml/2006/main" count="33" uniqueCount="33">
  <si>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</si>
  <si>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FMC100</t>
  </si>
  <si>
    <t xml:space="preserve">m²</t>
  </si>
  <si>
    <t xml:space="preserve">Carrelage mural avec des pièces de grand format de faïence. Pose en couche mince.</t>
  </si>
  <si>
    <r>
      <rPr>
        <sz val="8.25"/>
        <color rgb="FF000000"/>
        <rFont val="Arial"/>
        <family val="2"/>
      </rPr>
      <t xml:space="preserve">Carrelage mural avec des pièces de grand format de faïence, de 300x400 mm, couleur blanche, finition mat, gamme moyenne, capacité d'absorption en eau E&gt;10%, groupe BIII,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noire,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</si>
  <si>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</si>
  <si>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</si>
  <si>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</si>
  <si>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</si>
  <si>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</si>
  <si>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</si>
  <si>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</si>
  <si>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</si>
  <si>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</si>
  <si>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mt19aba100gL</t>
  </si>
  <si>
    <t xml:space="preserve">Pièces de grand format de faïence, de 300x400 mm, couleur blanche, finition mat, gamme moyenne, capacité d'absorption en eau E&gt;10%, groupe BIII, selon NF EN 14411.</t>
  </si>
  <si>
    <t xml:space="preserve">m²</t>
  </si>
  <si>
    <t xml:space="preserve">mt09mcp020bE</t>
  </si>
  <si>
    <t xml:space="preserve">Mortier de joints cémenteux amélioré, avec absorption d'eau réduite et résistance élevée à l'abrasion, type CG2 W A, selon NF EN 13888, couleur noire,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</si>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</sst>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1.02"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14.66</v>
      </c>
      <c r="H10" s="17">
        <f ca="1">ROUND(INDIRECT(ADDRESS(ROW()+(0), COLUMN()+(-3), 1))*INDIRECT(ADDRESS(ROW()+(0), COLUMN()+(-1), 1)), 2)</f>
        <v>15.39</v>
      </c>
    </row>
    <row r="11" spans="1:8" ht="66.00" thickBot="1" customHeight="1">
      <c r="A11" s="14" t="s">
        <v>17</v>
      </c>
      <c r="B11" s="14"/>
      <c r="C11" s="14" t="s">
        <v>18</v>
      </c>
      <c r="D11" s="14"/>
      <c r="E11" s="15">
        <v>0.15</v>
      </c>
      <c r="F11" s="16" t="s">
        <v>19</v>
      </c>
      <c r="G11" s="17">
        <v>1.64</v>
      </c>
      <c r="H11" s="17">
        <f ca="1">ROUND(INDIRECT(ADDRESS(ROW()+(0), COLUMN()+(-3), 1))*INDIRECT(ADDRESS(ROW()+(0), COLUMN()+(-1), 1)), 2)</f>
        <v>0.25</v>
      </c>
    </row>
    <row r="12" spans="1:8" ht="24.00" thickBot="1" customHeight="1">
      <c r="A12" s="14" t="s">
        <v>20</v>
      </c>
      <c r="B12" s="14"/>
      <c r="C12" s="14" t="s">
        <v>21</v>
      </c>
      <c r="D12" s="14"/>
      <c r="E12" s="15">
        <v>0.192</v>
      </c>
      <c r="F12" s="16" t="s">
        <v>22</v>
      </c>
      <c r="G12" s="17">
        <v>2.4</v>
      </c>
      <c r="H12" s="17">
        <f ca="1">ROUND(INDIRECT(ADDRESS(ROW()+(0), COLUMN()+(-3), 1))*INDIRECT(ADDRESS(ROW()+(0), COLUMN()+(-1), 1)), 2)</f>
        <v>0.46</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36.5</v>
      </c>
      <c r="H15" s="24">
        <f ca="1">ROUND(INDIRECT(ADDRESS(ROW()+(0), COLUMN()+(-3), 1))*INDIRECT(ADDRESS(ROW()+(0), COLUMN()+(-1), 1))/100, 2)</f>
        <v>0.73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37.23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