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<sst xmlns="http://schemas.openxmlformats.org/spreadsheetml/2006/main" count="32" uniqueCount="32">
  <si>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</si>
  <si>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FMC060</t>
  </si>
  <si>
    <t xml:space="preserve">m²</t>
  </si>
  <si>
    <t xml:space="preserve">Carrelage mural avec des pièces de grand format en grès porcelainé émaillé. Pose en couche mince.</t>
  </si>
  <si>
    <r>
      <rPr>
        <sz val="8.25"/>
        <color rgb="FF000000"/>
        <rFont val="Arial"/>
        <family val="2"/>
      </rPr>
      <t xml:space="preserve">Carrelage mural avec des pièces de grand format en grès porcelainé émaillé, finition polie, de 330x660x10 mm, gamme supérieure, capacité d'absorption en eau E&lt;0,5%, groupe BIa, selon NF EN 14411. SUPPORT: parement en béton, vertical, jusqu'à 3 m de hauteur. POSE: en couche mince et via double encollage avec du mortier-colle amélioré, C2 TE, selon NF EN 12004, avec résistance au glissement et temps ouvert allongé. JOINTOIEMENT: avec du mortier de joints cémenteux amélioré, avec absorption d'eau réduite et résistance élevée à l'abrasion type CG 2 W A, couleur blanche, dans des joints de 3 mm d'épaisseur. Comprend les croisillons en PVC. Le prix ne comprend ni les pièces spéciales ni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</si>
  <si>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</si>
  <si>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</si>
  <si>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</si>
  <si>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</si>
  <si>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</si>
  <si>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</si>
  <si>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</si>
  <si>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</si>
  <si>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</si>
  <si>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mt19abp100yfda</t>
  </si>
  <si>
    <t xml:space="preserve">Pièces de grand format en grès porcelainé émaillé, finition polie, de 330x660x10 mm, gamme supérieure, capacité d'absorption en eau E&lt;0,5%, groupe BIa, selon NF EN 14411.</t>
  </si>
  <si>
    <t xml:space="preserve">m²</t>
  </si>
  <si>
    <t xml:space="preserve">mt09mcp020dB</t>
  </si>
  <si>
    <t xml:space="preserve">Mortier de joints cémenteux amélioré, avec absorption d'eau réduite et résistance élevée à l'abrasion, type CG2 W A, selon NF EN 13888, couleur blanche, pour joints de 2 à 20 mm, à base d'agglomérants spéciaux, granulats sélectionnés, additifs spéciaux, fibres, résines synthétiques et pigments, avec effet antimoisissure et effet préventif des efflorescences, hydrofugeant, à prise et durcissement rapide, spécial pour le jointoiement de tout type de pièces céramiques et pierres naturelles dans les zones de prolifération de micro-organismes.</t>
  </si>
  <si>
    <t xml:space="preserve">kg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</si>
  <si>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</si>
  <si>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</si>
  <si>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</si>
  <si>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mo024</t>
  </si>
  <si>
    <t xml:space="preserve">Compagnon professionnel III/CP2 carreleur en revêtements muraux.</t>
  </si>
  <si>
    <t xml:space="preserve">h</t>
  </si>
  <si>
    <t xml:space="preserve">mo062</t>
  </si>
  <si>
    <t xml:space="preserve">Ouvrier professionnel II/OP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</si>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</sst>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6.8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8</v>
      </c>
      <c r="E9" s="11" t="s">
        <v>13</v>
      </c>
      <c r="F9" s="13">
        <v>0.5</v>
      </c>
      <c r="G9" s="13">
        <f ca="1">ROUND(INDIRECT(ADDRESS(ROW()+(0), COLUMN()+(-3), 1))*INDIRECT(ADDRESS(ROW()+(0), COLUMN()+(-1), 1)), 2)</f>
        <v>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39.04</v>
      </c>
      <c r="G10" s="17">
        <f ca="1">ROUND(INDIRECT(ADDRESS(ROW()+(0), COLUMN()+(-3), 1))*INDIRECT(ADDRESS(ROW()+(0), COLUMN()+(-1), 1)), 2)</f>
        <v>40.99</v>
      </c>
    </row>
    <row r="11" spans="1:7" ht="76.50" thickBot="1" customHeight="1">
      <c r="A11" s="14" t="s">
        <v>17</v>
      </c>
      <c r="B11" s="14"/>
      <c r="C11" s="14" t="s">
        <v>18</v>
      </c>
      <c r="D11" s="15">
        <v>0.23</v>
      </c>
      <c r="E11" s="16" t="s">
        <v>19</v>
      </c>
      <c r="F11" s="17">
        <v>2.72</v>
      </c>
      <c r="G11" s="17">
        <f ca="1">ROUND(INDIRECT(ADDRESS(ROW()+(0), COLUMN()+(-3), 1))*INDIRECT(ADDRESS(ROW()+(0), COLUMN()+(-1), 1)), 2)</f>
        <v>0.63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0.152</v>
      </c>
      <c r="E12" s="16" t="s">
        <v>22</v>
      </c>
      <c r="F12" s="17">
        <v>2.4</v>
      </c>
      <c r="G12" s="17">
        <f ca="1">ROUND(INDIRECT(ADDRESS(ROW()+(0), COLUMN()+(-3), 1))*INDIRECT(ADDRESS(ROW()+(0), COLUMN()+(-1), 1)), 2)</f>
        <v>0.36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0.388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11.35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0.194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5.05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62.38</v>
      </c>
      <c r="G15" s="24">
        <f ca="1">ROUND(INDIRECT(ADDRESS(ROW()+(0), COLUMN()+(-3), 1))*INDIRECT(ADDRESS(ROW()+(0), COLUMN()+(-1), 1))/100, 2)</f>
        <v>1.25</v>
      </c>
    </row>
    <row r="16" spans="1:7" ht="13.50" thickBot="1" customHeight="1">
      <c r="A16" s="25"/>
      <c r="B16" s="25"/>
      <c r="C16" s="26"/>
      <c r="D16" s="26"/>
      <c r="E16" s="27"/>
      <c r="F16" s="28" t="s">
        <v>31</v>
      </c>
      <c r="G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63.63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147638" right="0.147638" top="0.206693" bottom="0.206693" header="0.0" footer="0.0"/>
  <pageSetup paperSize="9" orientation="portrait"/>
  <rowBreaks count="0" manualBreakCount="0">
    </rowBreaks>
</worksheet>
</file>