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<sst xmlns="http://schemas.openxmlformats.org/spreadsheetml/2006/main" count="33" uniqueCount="33">
  <si>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</si>
  <si>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FMC030</t>
  </si>
  <si>
    <t xml:space="preserve">m²</t>
  </si>
  <si>
    <t xml:space="preserve">Carrelage mural avec des pièces de grand format en grès émaillé. Pose en couche mince.</t>
  </si>
  <si>
    <r>
      <rPr>
        <sz val="8.25"/>
        <color rgb="FF000000"/>
        <rFont val="Arial"/>
        <family val="2"/>
      </rPr>
      <t xml:space="preserve">Carrelage mural avec des pièces de grand format en grès émaillé, de 300x400 mm, gamme moyenne, capacité d'absorption en eau E&lt;3%, groupe BIb, selon NF EN 14411. SUPPORT: parement en béton, vertical, jusqu'à 3 m de hauteur. POSE: en couche mince et via double encollage avec du mortier-colle amélioré, C2 TE, selon NF EN 12004, avec résistance au glissement et temps ouvert allongé, JOINTOIEMENT: avec du mortier de joints de résines réactives type RG, couleur blanche, dans des joints de 3 mm d'épaisseur. Comprend les croisillons en PVC.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</si>
  <si>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</si>
  <si>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</si>
  <si>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</si>
  <si>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</si>
  <si>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</si>
  <si>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</si>
  <si>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</si>
  <si>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</si>
  <si>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</si>
  <si>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mt19abe100ckb</t>
  </si>
  <si>
    <t xml:space="preserve">Pièces de grand format en grès émaillé, de 300x400 mm, gamme moyenne, capacité d'absorption en eau E&lt;3%, groupe BIb, selon NF EN 14411.</t>
  </si>
  <si>
    <t xml:space="preserve">m²</t>
  </si>
  <si>
    <t xml:space="preserve">mt09mcp020fB</t>
  </si>
  <si>
    <t xml:space="preserve">Mortier de joints de résines réactives, type RG, selon NF EN 13888, couleur blanche,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</si>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</sst>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15.37</v>
      </c>
      <c r="G10" s="17">
        <f ca="1">ROUND(INDIRECT(ADDRESS(ROW()+(0), COLUMN()+(-3), 1))*INDIRECT(ADDRESS(ROW()+(0), COLUMN()+(-1), 1)), 2)</f>
        <v>16.14</v>
      </c>
    </row>
    <row r="11" spans="1:7" ht="55.50" thickBot="1" customHeight="1">
      <c r="A11" s="14" t="s">
        <v>17</v>
      </c>
      <c r="B11" s="14"/>
      <c r="C11" s="14" t="s">
        <v>18</v>
      </c>
      <c r="D11" s="15">
        <v>0.14</v>
      </c>
      <c r="E11" s="16" t="s">
        <v>19</v>
      </c>
      <c r="F11" s="17">
        <v>15.89</v>
      </c>
      <c r="G11" s="17">
        <f ca="1">ROUND(INDIRECT(ADDRESS(ROW()+(0), COLUMN()+(-3), 1))*INDIRECT(ADDRESS(ROW()+(0), COLUMN()+(-1), 1)), 2)</f>
        <v>2.22</v>
      </c>
    </row>
    <row r="12" spans="1:7" ht="24.00" thickBot="1" customHeight="1">
      <c r="A12" s="14" t="s">
        <v>20</v>
      </c>
      <c r="B12" s="14"/>
      <c r="C12" s="14" t="s">
        <v>21</v>
      </c>
      <c r="D12" s="15">
        <v>0.192</v>
      </c>
      <c r="E12" s="16" t="s">
        <v>22</v>
      </c>
      <c r="F12" s="17">
        <v>2.4</v>
      </c>
      <c r="G12" s="17">
        <f ca="1">ROUND(INDIRECT(ADDRESS(ROW()+(0), COLUMN()+(-3), 1))*INDIRECT(ADDRESS(ROW()+(0), COLUMN()+(-1), 1)), 2)</f>
        <v>0.46</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39.22</v>
      </c>
      <c r="G15" s="24">
        <f ca="1">ROUND(INDIRECT(ADDRESS(ROW()+(0), COLUMN()+(-3), 1))*INDIRECT(ADDRESS(ROW()+(0), COLUMN()+(-1), 1))/100, 2)</f>
        <v>0.78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40</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