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<sst xmlns="http://schemas.openxmlformats.org/spreadsheetml/2006/main" count="51" uniqueCount="51">
  <si>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</si>
  <si>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FLT020</t>
  </si>
  <si>
    <t xml:space="preserve">m²</t>
  </si>
  <si>
    <t xml:space="preserve">Faux plafond démontable de lames métalliques.</t>
  </si>
  <si>
    <r>
      <rPr>
        <sz val="8.25"/>
        <color rgb="FF000000"/>
        <rFont val="Arial"/>
        <family val="2"/>
      </rPr>
      <t xml:space="preserve">Faux plafond suspendu démontable, situé à une hauteur inférieure à 4 m, constitué de: OSSATURE: ossature métallique cachée fixée au plancher ou élément porteur avec des tiges et des crochets; LAMES MÉTALLIQUES: lames horizontales à surface perforée, en acier galvanisé, et de 300 mm de largeur, placées bout-à-bout. Comprend,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</si>
  <si>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</si>
  <si>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</si>
  <si>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</si>
  <si>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</si>
  <si>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</si>
  <si>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</si>
  <si>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mt12flh010c</t>
  </si>
  <si>
    <t xml:space="preserve">Lame horizontale à surface perforée, en acier galvanisé, de 300 mm de largeur et 0,5 mm d'épaisseur, pour faux plafonds démontables avec ossature cachée.</t>
  </si>
  <si>
    <t xml:space="preserve">m</t>
  </si>
  <si>
    <t xml:space="preserve">mt12fpg030hk</t>
  </si>
  <si>
    <t xml:space="preserve">Cornière 24/24/3000 mm, couleur blanche, en acier galvanisé, selon NF EN 13964.</t>
  </si>
  <si>
    <t xml:space="preserve">m</t>
  </si>
  <si>
    <t xml:space="preserve">mt12fpg070b</t>
  </si>
  <si>
    <t xml:space="preserve">Profilé d'écartement en U 26/15,5/600 mm, en acier galvanisé.</t>
  </si>
  <si>
    <t xml:space="preserve">m</t>
  </si>
  <si>
    <t xml:space="preserve">mt12fpg070a</t>
  </si>
  <si>
    <t xml:space="preserve">Profilé d'écartement en U 26/15,5/300 mm, en acier galvanisé.</t>
  </si>
  <si>
    <t xml:space="preserve">m</t>
  </si>
  <si>
    <t xml:space="preserve">mt12fpg070c</t>
  </si>
  <si>
    <t xml:space="preserve">Profilé d'écartement en U 26/15,5/1200 mm, en acier galvanisé.</t>
  </si>
  <si>
    <t xml:space="preserve">m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</si>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</sst>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3.417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21.05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0.4</v>
      </c>
      <c r="H11" s="17">
        <f ca="1">ROUND(INDIRECT(ADDRESS(ROW()+(0), COLUMN()+(-3),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</v>
      </c>
      <c r="F12" s="16" t="s">
        <v>22</v>
      </c>
      <c r="G12" s="17">
        <v>0.29</v>
      </c>
      <c r="H12" s="17">
        <f ca="1">ROUND(INDIRECT(ADDRESS(ROW()+(0), COLUMN()+(-3),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0.7</v>
      </c>
      <c r="H13" s="17">
        <f ca="1">ROUND(INDIRECT(ADDRESS(ROW()+(0), COLUMN()+(-3), 1))*INDIRECT(ADDRESS(ROW()+(0), COLUMN()+(-1), 1)), 2)</f>
        <v>0.35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1.25</v>
      </c>
      <c r="F14" s="16" t="s">
        <v>28</v>
      </c>
      <c r="G14" s="17">
        <v>0.36</v>
      </c>
      <c r="H14" s="17">
        <f ca="1">ROUND(INDIRECT(ADDRESS(ROW()+(0), COLUMN()+(-3), 1))*INDIRECT(ADDRESS(ROW()+(0), COLUMN()+(-1), 1)), 2)</f>
        <v>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0.04</v>
      </c>
      <c r="H15" s="17">
        <f ca="1">ROUND(INDIRECT(ADDRESS(ROW()+(0), COLUMN()+(-3),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1.25</v>
      </c>
      <c r="F16" s="16" t="s">
        <v>34</v>
      </c>
      <c r="G16" s="17">
        <v>0.56</v>
      </c>
      <c r="H16" s="17">
        <f ca="1">ROUND(INDIRECT(ADDRESS(ROW()+(0), COLUMN()+(-3), 1))*INDIRECT(ADDRESS(ROW()+(0), COLUMN()+(-1), 1)), 2)</f>
        <v>0.7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1.25</v>
      </c>
      <c r="F17" s="16" t="s">
        <v>37</v>
      </c>
      <c r="G17" s="17">
        <v>0.37</v>
      </c>
      <c r="H17" s="17">
        <f ca="1">ROUND(INDIRECT(ADDRESS(ROW()+(0), COLUMN()+(-3), 1))*INDIRECT(ADDRESS(ROW()+(0), COLUMN()+(-1), 1)), 2)</f>
        <v>0.46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1.25</v>
      </c>
      <c r="F18" s="16" t="s">
        <v>40</v>
      </c>
      <c r="G18" s="17">
        <v>0.06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0.24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7.25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0.24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6.24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37.47</v>
      </c>
      <c r="H21" s="24">
        <f ca="1">ROUND(INDIRECT(ADDRESS(ROW()+(0), COLUMN()+(-3), 1))*INDIRECT(ADDRESS(ROW()+(0), COLUMN()+(-1), 1))/100, 2)</f>
        <v>0.75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