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<sst xmlns="http://schemas.openxmlformats.org/spreadsheetml/2006/main" count="54" uniqueCount="54">
  <si>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</si>
  <si>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FLG010</t>
  </si>
  <si>
    <t xml:space="preserve">m²</t>
  </si>
  <si>
    <t xml:space="preserve">Faux plafond continu en plaques de plâtre GRG.</t>
  </si>
  <si>
    <r>
      <rPr>
        <sz val="8.25"/>
        <color rgb="FF000000"/>
        <rFont val="Arial"/>
        <family val="2"/>
      </rPr>
      <t xml:space="preserve">Faux plafond continu suspendu, acoustique, 20+18, situé à une hauteur inférieure à 4 m, constitué de: OSSATURE: structure métallique en acier galvanisé de fourrures primaires 47/18 mm avec une modulation de 600 mm et suspendues du plancher ou de l'élément porteur en béton avec crochets d'accroche et tiges; PLAQUES: une couche de plaques de plâtre GRG, sans carton, avec perforations carrées, 600x600x20 mm, constituée d'une âme en plâtre d'origine naturelle renforcée par l'inclusion dans la masse de fibre de verre. Comprend la bande étanche autoadhésive, les profilés angulaire, les fixations pour l'ancrage des profilés, la visserie pour la fixation des plaques, la pâte à joints, le mastic monocomposant; pour le scellement de rencontres périmétriques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</si>
  <si>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</si>
  <si>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</si>
  <si>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</si>
  <si>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</si>
  <si>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</si>
  <si>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</si>
  <si>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mt12pna080a</t>
  </si>
  <si>
    <t xml:space="preserve">Bande étanche autoadhésive, en mousse de polyéthylène réticulé à cellules fermées, de 30 mm de largeur; pour l'étanchéité de la base et l'isolation acoustique du périmètre des cloisons et doublages de plaques.</t>
  </si>
  <si>
    <t xml:space="preserve">m</t>
  </si>
  <si>
    <t xml:space="preserve">mt12pna100a</t>
  </si>
  <si>
    <t xml:space="preserve">Profilé angulaire, en acier galvanisé, fabriqué par laminage à froid, de 3000 mm de longueur, 30x30 mm de section et 0,60 mm d'épaisseur, pour la réalisation de contrecloisons et plafonds, selon NF DTU 25.41 P1-2 et NF EN 14195.</t>
  </si>
  <si>
    <t xml:space="preserve">m</t>
  </si>
  <si>
    <t xml:space="preserve">mt12pna025a</t>
  </si>
  <si>
    <t xml:space="preserve">Fixation composée d'une cheville et d'une vis à tête fraisée, de 5x30 mm.</t>
  </si>
  <si>
    <t xml:space="preserve">U</t>
  </si>
  <si>
    <t xml:space="preserve">mt12pna028a</t>
  </si>
  <si>
    <t xml:space="preserve">Cheville à expansion M6.</t>
  </si>
  <si>
    <t xml:space="preserve">U</t>
  </si>
  <si>
    <t xml:space="preserve">mt12pna027a</t>
  </si>
  <si>
    <t xml:space="preserve">Tige filetée galvanisée, de 6 mm de diamètre et 1000 mm de longueur, avec deux écrous et une rondelle.</t>
  </si>
  <si>
    <t xml:space="preserve">m</t>
  </si>
  <si>
    <t xml:space="preserve">mt12pna120a</t>
  </si>
  <si>
    <t xml:space="preserve">Crochet d'accroche, pour fourrure 47/18.</t>
  </si>
  <si>
    <t xml:space="preserve">U</t>
  </si>
  <si>
    <t xml:space="preserve">mt12pna090a</t>
  </si>
  <si>
    <t xml:space="preserve">Fourrure 47/18 en tôle d'acier galvanisé, de 47 mm de largeur et 0,60 mm d'épaisseur, selon NF DTU 25.41 P1-2 et NF EN 14195.</t>
  </si>
  <si>
    <t xml:space="preserve">m</t>
  </si>
  <si>
    <t xml:space="preserve">mt12pna015aa</t>
  </si>
  <si>
    <t xml:space="preserve">Plaque de plâtre GRG, sans carton, avec perforations carrées, 600x600x20 mm, constituée d'une âme en plâtre d'origine naturelle renforcée par l'inclusion dans la masse de fibre de verre.</t>
  </si>
  <si>
    <t xml:space="preserve">m²</t>
  </si>
  <si>
    <t xml:space="preserve">mt12pna020d</t>
  </si>
  <si>
    <t xml:space="preserve">Vis autoforeuse, avec tête en trompette, de 35 mm de longueur, pour installation de plaques de plâtre GRG sur des profilés d'épaisseur inférieure à 6 mm.</t>
  </si>
  <si>
    <t xml:space="preserve">U</t>
  </si>
  <si>
    <t xml:space="preserve">mt12pna030bp</t>
  </si>
  <si>
    <t xml:space="preserve">Pâte à joints, de prise normale (60 minutes), avec adjuvant hydrofuge; pour application manuelle ou mécanique sans bande à joint.</t>
  </si>
  <si>
    <t xml:space="preserve">kg</t>
  </si>
  <si>
    <t xml:space="preserve">mt12pna040b</t>
  </si>
  <si>
    <t xml:space="preserve">Cartouche de 300 cm³ de mastic monocomposant; pour le scellement de rencontres périmétriques.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</si>
  <si>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</si>
  <si>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</si>
  <si>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</si>
  <si>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</si>
  <si>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</si>
  <si>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</si>
  <si>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</si>
  <si>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</si>
  <si>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</si>
  <si>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7,17€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</si>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</sst>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1.36</v>
      </c>
      <c r="F9" s="11" t="s">
        <v>13</v>
      </c>
      <c r="G9" s="13">
        <v>0.26</v>
      </c>
      <c r="H9" s="13">
        <f ca="1">ROUND(INDIRECT(ADDRESS(ROW()+(0), COLUMN()+(-3), 1))*INDIRECT(ADDRESS(ROW()+(0), COLUMN()+(-1), 1)), 2)</f>
        <v>0.35</v>
      </c>
    </row>
    <row r="10" spans="1:8" ht="34.50" thickBot="1" customHeight="1">
      <c r="A10" s="14" t="s">
        <v>14</v>
      </c>
      <c r="B10" s="14"/>
      <c r="C10" s="14" t="s">
        <v>15</v>
      </c>
      <c r="D10" s="14"/>
      <c r="E10" s="15">
        <v>0.4</v>
      </c>
      <c r="F10" s="16" t="s">
        <v>16</v>
      </c>
      <c r="G10" s="17">
        <v>0.88</v>
      </c>
      <c r="H10" s="17">
        <f ca="1">ROUND(INDIRECT(ADDRESS(ROW()+(0), COLUMN()+(-3), 1))*INDIRECT(ADDRESS(ROW()+(0), COLUMN()+(-1), 1)), 2)</f>
        <v>0.35</v>
      </c>
    </row>
    <row r="11" spans="1:8" ht="13.50" thickBot="1" customHeight="1">
      <c r="A11" s="14" t="s">
        <v>17</v>
      </c>
      <c r="B11" s="14"/>
      <c r="C11" s="14" t="s">
        <v>18</v>
      </c>
      <c r="D11" s="14"/>
      <c r="E11" s="15">
        <v>1.36</v>
      </c>
      <c r="F11" s="16" t="s">
        <v>19</v>
      </c>
      <c r="G11" s="17">
        <v>0.08</v>
      </c>
      <c r="H11" s="17">
        <f ca="1">ROUND(INDIRECT(ADDRESS(ROW()+(0), COLUMN()+(-3), 1))*INDIRECT(ADDRESS(ROW()+(0), COLUMN()+(-1), 1)), 2)</f>
        <v>0.11</v>
      </c>
    </row>
    <row r="12" spans="1:8" ht="13.50" thickBot="1" customHeight="1">
      <c r="A12" s="14" t="s">
        <v>20</v>
      </c>
      <c r="B12" s="14"/>
      <c r="C12" s="14" t="s">
        <v>21</v>
      </c>
      <c r="D12" s="14"/>
      <c r="E12" s="15">
        <v>1.36</v>
      </c>
      <c r="F12" s="16" t="s">
        <v>22</v>
      </c>
      <c r="G12" s="17">
        <v>0.13</v>
      </c>
      <c r="H12" s="17">
        <f ca="1">ROUND(INDIRECT(ADDRESS(ROW()+(0), COLUMN()+(-3), 1))*INDIRECT(ADDRESS(ROW()+(0), COLUMN()+(-1), 1)), 2)</f>
        <v>0.18</v>
      </c>
    </row>
    <row r="13" spans="1:8" ht="24.00" thickBot="1" customHeight="1">
      <c r="A13" s="14" t="s">
        <v>23</v>
      </c>
      <c r="B13" s="14"/>
      <c r="C13" s="14" t="s">
        <v>24</v>
      </c>
      <c r="D13" s="14"/>
      <c r="E13" s="15">
        <v>1.36</v>
      </c>
      <c r="F13" s="16" t="s">
        <v>25</v>
      </c>
      <c r="G13" s="17">
        <v>0.6</v>
      </c>
      <c r="H13" s="17">
        <f ca="1">ROUND(INDIRECT(ADDRESS(ROW()+(0), COLUMN()+(-3), 1))*INDIRECT(ADDRESS(ROW()+(0), COLUMN()+(-1), 1)), 2)</f>
        <v>0.82</v>
      </c>
    </row>
    <row r="14" spans="1:8" ht="13.50" thickBot="1" customHeight="1">
      <c r="A14" s="14" t="s">
        <v>26</v>
      </c>
      <c r="B14" s="14"/>
      <c r="C14" s="14" t="s">
        <v>27</v>
      </c>
      <c r="D14" s="14"/>
      <c r="E14" s="15">
        <v>1.36</v>
      </c>
      <c r="F14" s="16" t="s">
        <v>28</v>
      </c>
      <c r="G14" s="17">
        <v>0.19</v>
      </c>
      <c r="H14" s="17">
        <f ca="1">ROUND(INDIRECT(ADDRESS(ROW()+(0), COLUMN()+(-3), 1))*INDIRECT(ADDRESS(ROW()+(0), COLUMN()+(-1), 1)), 2)</f>
        <v>0.26</v>
      </c>
    </row>
    <row r="15" spans="1:8" ht="24.00" thickBot="1" customHeight="1">
      <c r="A15" s="14" t="s">
        <v>29</v>
      </c>
      <c r="B15" s="14"/>
      <c r="C15" s="14" t="s">
        <v>30</v>
      </c>
      <c r="D15" s="14"/>
      <c r="E15" s="15">
        <v>2.1</v>
      </c>
      <c r="F15" s="16" t="s">
        <v>31</v>
      </c>
      <c r="G15" s="17">
        <v>1.22</v>
      </c>
      <c r="H15" s="17">
        <f ca="1">ROUND(INDIRECT(ADDRESS(ROW()+(0), COLUMN()+(-3), 1))*INDIRECT(ADDRESS(ROW()+(0), COLUMN()+(-1), 1)), 2)</f>
        <v>2.56</v>
      </c>
    </row>
    <row r="16" spans="1:8" ht="34.50" thickBot="1" customHeight="1">
      <c r="A16" s="14" t="s">
        <v>32</v>
      </c>
      <c r="B16" s="14"/>
      <c r="C16" s="14" t="s">
        <v>33</v>
      </c>
      <c r="D16" s="14"/>
      <c r="E16" s="15">
        <v>1.02</v>
      </c>
      <c r="F16" s="16" t="s">
        <v>34</v>
      </c>
      <c r="G16" s="17">
        <v>21.83</v>
      </c>
      <c r="H16" s="17">
        <f ca="1">ROUND(INDIRECT(ADDRESS(ROW()+(0), COLUMN()+(-3), 1))*INDIRECT(ADDRESS(ROW()+(0), COLUMN()+(-1), 1)), 2)</f>
        <v>22.27</v>
      </c>
    </row>
    <row r="17" spans="1:8" ht="24.00" thickBot="1" customHeight="1">
      <c r="A17" s="14" t="s">
        <v>35</v>
      </c>
      <c r="B17" s="14"/>
      <c r="C17" s="14" t="s">
        <v>36</v>
      </c>
      <c r="D17" s="14"/>
      <c r="E17" s="15">
        <v>14</v>
      </c>
      <c r="F17" s="16" t="s">
        <v>37</v>
      </c>
      <c r="G17" s="17">
        <v>0.02</v>
      </c>
      <c r="H17" s="17">
        <f ca="1">ROUND(INDIRECT(ADDRESS(ROW()+(0), COLUMN()+(-3), 1))*INDIRECT(ADDRESS(ROW()+(0), COLUMN()+(-1), 1)), 2)</f>
        <v>0.28</v>
      </c>
    </row>
    <row r="18" spans="1:8" ht="24.00" thickBot="1" customHeight="1">
      <c r="A18" s="14" t="s">
        <v>38</v>
      </c>
      <c r="B18" s="14"/>
      <c r="C18" s="14" t="s">
        <v>39</v>
      </c>
      <c r="D18" s="14"/>
      <c r="E18" s="15">
        <v>0.11</v>
      </c>
      <c r="F18" s="16" t="s">
        <v>40</v>
      </c>
      <c r="G18" s="17">
        <v>2.17</v>
      </c>
      <c r="H18" s="17">
        <f ca="1">ROUND(INDIRECT(ADDRESS(ROW()+(0), COLUMN()+(-3), 1))*INDIRECT(ADDRESS(ROW()+(0), COLUMN()+(-1), 1)), 2)</f>
        <v>0.24</v>
      </c>
    </row>
    <row r="19" spans="1:8" ht="24.00" thickBot="1" customHeight="1">
      <c r="A19" s="14" t="s">
        <v>41</v>
      </c>
      <c r="B19" s="14"/>
      <c r="C19" s="14" t="s">
        <v>42</v>
      </c>
      <c r="D19" s="14"/>
      <c r="E19" s="15">
        <v>0.033</v>
      </c>
      <c r="F19" s="16" t="s">
        <v>43</v>
      </c>
      <c r="G19" s="17">
        <v>4.06</v>
      </c>
      <c r="H19" s="17">
        <f ca="1">ROUND(INDIRECT(ADDRESS(ROW()+(0), COLUMN()+(-3), 1))*INDIRECT(ADDRESS(ROW()+(0), COLUMN()+(-1), 1)), 2)</f>
        <v>0.13</v>
      </c>
    </row>
    <row r="20" spans="1:8" ht="13.50" thickBot="1" customHeight="1">
      <c r="A20" s="14" t="s">
        <v>44</v>
      </c>
      <c r="B20" s="14"/>
      <c r="C20" s="14" t="s">
        <v>45</v>
      </c>
      <c r="D20" s="14"/>
      <c r="E20" s="15">
        <v>0.239</v>
      </c>
      <c r="F20" s="16" t="s">
        <v>46</v>
      </c>
      <c r="G20" s="17">
        <v>30.2</v>
      </c>
      <c r="H20" s="17">
        <f ca="1">ROUND(INDIRECT(ADDRESS(ROW()+(0), COLUMN()+(-3), 1))*INDIRECT(ADDRESS(ROW()+(0), COLUMN()+(-1), 1)), 2)</f>
        <v>7.22</v>
      </c>
    </row>
    <row r="21" spans="1:8" ht="13.50" thickBot="1" customHeight="1">
      <c r="A21" s="14" t="s">
        <v>47</v>
      </c>
      <c r="B21" s="14"/>
      <c r="C21" s="18" t="s">
        <v>48</v>
      </c>
      <c r="D21" s="18"/>
      <c r="E21" s="19">
        <v>0.088</v>
      </c>
      <c r="F21" s="20" t="s">
        <v>49</v>
      </c>
      <c r="G21" s="21">
        <v>26.02</v>
      </c>
      <c r="H21" s="21">
        <f ca="1">ROUND(INDIRECT(ADDRESS(ROW()+(0), COLUMN()+(-3), 1))*INDIRECT(ADDRESS(ROW()+(0), COLUMN()+(-1), 1)), 2)</f>
        <v>2.29</v>
      </c>
    </row>
    <row r="22" spans="1:8" ht="13.50" thickBot="1" customHeight="1">
      <c r="A22" s="18"/>
      <c r="B22" s="18"/>
      <c r="C22" s="5" t="s">
        <v>50</v>
      </c>
      <c r="D22" s="5"/>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37.06</v>
      </c>
      <c r="H22" s="24">
        <f ca="1">ROUND(INDIRECT(ADDRESS(ROW()+(0), COLUMN()+(-3), 1))*INDIRECT(ADDRESS(ROW()+(0), COLUMN()+(-1), 1))/100, 2)</f>
        <v>0.74</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37.8</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