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<sst xmlns="http://schemas.openxmlformats.org/spreadsheetml/2006/main" count="26" uniqueCount="26">
  <si>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</si>
  <si>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FKU010</t>
  </si>
  <si>
    <t xml:space="preserve">U</t>
  </si>
  <si>
    <t xml:space="preserve">Bloc-porte intérieur technique battant, en bois, pour établissement recevant du publique (ERP).</t>
  </si>
  <si>
    <r>
      <rPr>
        <sz val="8.25"/>
        <color rgb="FF000000"/>
        <rFont val="Arial"/>
        <family val="2"/>
      </rPr>
      <t xml:space="preserve">Bloc-porte intérieur technique battant, en bois, pour établissement recevant du publique, à deux vantaux, lisses, de 203x62,5x3,5 cm, composé d'âme de polystyrène expansé, recouvert avec stratifié à haute pression (HPL), constitué de plusieurs couches de papier kraft imprégnées de résine phénolique, bords en stratifié compact haute pression (HPL), châssis en panneau contreplaqué et cadre en bois de pin. Comprend les pentures, la poignée et la serrure d'acier inoxydable, les accessoires, les ferrures d'attache et la mousse de polyuréthane pour remplissage de l'espace entre le cadre et le mur. Le prix comprend la mise en place sur site du cadre, vissé.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</si>
  <si>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</si>
  <si>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</si>
  <si>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</si>
  <si>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</si>
  <si>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</si>
  <si>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</si>
  <si>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mt22bte010ya</t>
  </si>
  <si>
    <t xml:space="preserve">Bloc-porte intérieur technique battant, en bois, pour établissement recevant du publique, à deux vantaux, lisses, de 203x62,5x3,5 cm, composé d'âme de polystyrène expansé, recouvert avec stratifié à haute pression (HPL), constitué de plusieurs couches de papier kraft imprégnées de résine phénolique, bords en stratifié compact haute pression (HPL), châssis en panneau contreplaqué et cadre en bois de pin, avec couvre-joints, les pentures, la poignée et la serrure d'acier inoxydable, accessoires et charnières.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</si>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</sst>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564.02</v>
      </c>
      <c r="H9" s="13">
        <f ca="1">ROUND(INDIRECT(ADDRESS(ROW()+(0), COLUMN()+(-3), 1))*INDIRECT(ADDRESS(ROW()+(0), COLUMN()+(-1), 1)), 2)</f>
        <v>564.02</v>
      </c>
    </row>
    <row r="10" spans="1:8" ht="45.00" thickBot="1" customHeight="1">
      <c r="A10" s="14" t="s">
        <v>14</v>
      </c>
      <c r="B10" s="14"/>
      <c r="C10" s="14"/>
      <c r="D10" s="14" t="s">
        <v>15</v>
      </c>
      <c r="E10" s="15">
        <v>0.1</v>
      </c>
      <c r="F10" s="16" t="s">
        <v>16</v>
      </c>
      <c r="G10" s="17">
        <v>8.37</v>
      </c>
      <c r="H10" s="17">
        <f ca="1">ROUND(INDIRECT(ADDRESS(ROW()+(0), COLUMN()+(-3), 1))*INDIRECT(ADDRESS(ROW()+(0), COLUMN()+(-1), 1)), 2)</f>
        <v>0.84</v>
      </c>
    </row>
    <row r="11" spans="1:8" ht="13.50" thickBot="1" customHeight="1">
      <c r="A11" s="14" t="s">
        <v>17</v>
      </c>
      <c r="B11" s="14"/>
      <c r="C11" s="14"/>
      <c r="D11" s="14" t="s">
        <v>18</v>
      </c>
      <c r="E11" s="15">
        <v>1.25</v>
      </c>
      <c r="F11" s="16" t="s">
        <v>19</v>
      </c>
      <c r="G11" s="17">
        <v>29.77</v>
      </c>
      <c r="H11" s="17">
        <f ca="1">ROUND(INDIRECT(ADDRESS(ROW()+(0), COLUMN()+(-3), 1))*INDIRECT(ADDRESS(ROW()+(0), COLUMN()+(-1), 1)), 2)</f>
        <v>37.21</v>
      </c>
    </row>
    <row r="12" spans="1:8" ht="13.50" thickBot="1" customHeight="1">
      <c r="A12" s="14" t="s">
        <v>20</v>
      </c>
      <c r="B12" s="14"/>
      <c r="C12" s="14"/>
      <c r="D12" s="18" t="s">
        <v>21</v>
      </c>
      <c r="E12" s="19">
        <v>1.05</v>
      </c>
      <c r="F12" s="20" t="s">
        <v>22</v>
      </c>
      <c r="G12" s="21">
        <v>26.23</v>
      </c>
      <c r="H12" s="21">
        <f ca="1">ROUND(INDIRECT(ADDRESS(ROW()+(0), COLUMN()+(-3), 1))*INDIRECT(ADDRESS(ROW()+(0), COLUMN()+(-1), 1)), 2)</f>
        <v>27.54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629.61</v>
      </c>
      <c r="H13" s="24">
        <f ca="1">ROUND(INDIRECT(ADDRESS(ROW()+(0), COLUMN()+(-3), 1))*INDIRECT(ADDRESS(ROW()+(0), COLUMN()+(-1), 1))/100, 2)</f>
        <v>12.59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642.2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