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<sst xmlns="http://schemas.openxmlformats.org/spreadsheetml/2006/main" count="26" uniqueCount="26">
  <si>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</si>
  <si>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FKO020</t>
  </si>
  <si>
    <t xml:space="preserve">U</t>
  </si>
  <si>
    <t xml:space="preserve">Bloc-porte acoustique, en bois.</t>
  </si>
  <si>
    <r>
      <rPr>
        <sz val="8.25"/>
        <color rgb="FF000000"/>
        <rFont val="Arial"/>
        <family val="2"/>
      </rPr>
      <t xml:space="preserve">Bloc-porte acoustique, en bois, avec une isolation au bruit aérien de 42 dBA, à un vantail, lisse, de 203x82,5 cm, composé d'âme de panneau de particules agglomérées de faible densité, recouvert sur les deux faces d'un complexe multicouche, absorbant acoustique, recouvert avec stratifié à haute pression (HPL), constitué de plusieurs couches de papier kraft imprégnées de résine phénolique, bords en stratifié compact haute pression (HPL), châssis en bois et cadre en bois de pin à double feuillure. Comprend la mousse de polyuréthane pour remplissage de l'espace entre le cadre et le mur. Le prix comprend la mise en place sur site du cadre, vissé.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</si>
  <si>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</si>
  <si>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</si>
  <si>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</si>
  <si>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</si>
  <si>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</si>
  <si>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</si>
  <si>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mt22bac010ya</t>
  </si>
  <si>
    <t xml:space="preserve">Bloc-porte acoustique, en bois, avec une isolation au bruit aérien de 42 dBA, à un vantail, lisse, de 203x82,5 cm, composé d'âme de panneau de particules agglomérées de faible densité, recouvert sur les deux faces d'un complexe multicouche, absorbant acoustique, recouvert avec stratifié à haute pression (HPL), constitué de plusieurs couches de papier kraft imprégnées de résine phénolique, bords en stratifié compact haute pression (HPL), châssis en bois et cadre en bois de pin à double feuillure, avec couvre-joints, les pentures, la poignée et la serrure d'acier inoxydable, joints acoustiques périphériques en caoutchouc, plinthe encastrée type guillotine, accessoires et charnières.</t>
  </si>
  <si>
    <t xml:space="preserve">U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</si>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</sst>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587.3</v>
      </c>
      <c r="G9" s="13">
        <f ca="1">ROUND(INDIRECT(ADDRESS(ROW()+(0), COLUMN()+(-3), 1))*INDIRECT(ADDRESS(ROW()+(0), COLUMN()+(-1), 1)), 2)</f>
        <v>587.3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1.15</v>
      </c>
      <c r="E11" s="16" t="s">
        <v>19</v>
      </c>
      <c r="F11" s="17">
        <v>29.77</v>
      </c>
      <c r="G11" s="17">
        <f ca="1">ROUND(INDIRECT(ADDRESS(ROW()+(0), COLUMN()+(-3), 1))*INDIRECT(ADDRESS(ROW()+(0), COLUMN()+(-1), 1)), 2)</f>
        <v>34.24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0.95</v>
      </c>
      <c r="E12" s="20" t="s">
        <v>22</v>
      </c>
      <c r="F12" s="21">
        <v>26.23</v>
      </c>
      <c r="G12" s="21">
        <f ca="1">ROUND(INDIRECT(ADDRESS(ROW()+(0), COLUMN()+(-3), 1))*INDIRECT(ADDRESS(ROW()+(0), COLUMN()+(-1), 1)), 2)</f>
        <v>24.92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647.3</v>
      </c>
      <c r="G13" s="24">
        <f ca="1">ROUND(INDIRECT(ADDRESS(ROW()+(0), COLUMN()+(-3), 1))*INDIRECT(ADDRESS(ROW()+(0), COLUMN()+(-1), 1))/100, 2)</f>
        <v>12.95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660.25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