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<sst xmlns="http://schemas.openxmlformats.org/spreadsheetml/2006/main" count="24" uniqueCount="24">
  <si>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</si>
  <si>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</si>
  <si>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</si>
  <si>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</si>
  <si>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sz val="8.25"/>
        <color rgb="FF000000"/>
        <rFont val="Arial"/>
        <family val="2"/>
      </rPr>
      <t xml:space="preserve">Porte intérieure battante d'un vantail de 38 mm d'épaisseur, 700x1945 mm de largeur et hauteur de passage, finition laqué de couleur à choisir sur la carte RAL constituée de deux tôles en acier galvanisé de 0,5 mm d'épaisseur, pliables, assemblées et montées, avec lame intermédiaire remplie de polyuréthane, sur cadre en acier galvanisé de 1 mm d'épaisseur, sans précadre. Comprend les pattes d'ancrage pour la fixation du cadre au parement.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</si>
  <si>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</si>
  <si>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</si>
  <si>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</si>
  <si>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</si>
  <si>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</si>
  <si>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</si>
  <si>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mt26ppa010dj</t>
  </si>
  <si>
    <t xml:space="preserve">Porte intérieure battante d'un vantail de 38 mm d'épaisseur, 700x1945 mm de largeur et hauteur de passage, finition laqué de couleur à choisir sur la carte RAL constituée de deux tôles en acier galvanisé de 0,5 mm d'épaisseur, pliables, assemblées et montées, avec lame intermédiaire remplie de polyuréthane, sur cadre en acier galvanisé de 1 mm d'épaisseur avec des pattes d'ancrage à l'ouvrage, avec paumelles soudées au cadre et rivées au vantail, serrure à larder à un point de fermeture, cylindre en laiton avec clé, plaques et béquilles en nylon couleur noire.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</si>
  <si>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</si>
  <si>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</si>
  <si>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</si>
  <si>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</si>
  <si>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</si>
  <si>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</si>
  <si>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</si>
  <si>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</si>
  <si>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</si>
  <si>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15,31€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</si>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</sst>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125.26</v>
      </c>
      <c r="H9" s="13">
        <f ca="1">ROUND(INDIRECT(ADDRESS(ROW()+(0), COLUMN()+(-3), 1))*INDIRECT(ADDRESS(ROW()+(0), COLUMN()+(-1), 1)), 2)</f>
        <v>125.26</v>
      </c>
    </row>
    <row r="10" spans="1:8" ht="13.50" thickBot="1" customHeight="1">
      <c r="A10" s="14" t="s">
        <v>14</v>
      </c>
      <c r="B10" s="14"/>
      <c r="C10" s="14"/>
      <c r="D10" s="14" t="s">
        <v>15</v>
      </c>
      <c r="E10" s="15">
        <v>0.2</v>
      </c>
      <c r="F10" s="16" t="s">
        <v>16</v>
      </c>
      <c r="G10" s="17">
        <v>29.71</v>
      </c>
      <c r="H10" s="17">
        <f ca="1">ROUND(INDIRECT(ADDRESS(ROW()+(0), COLUMN()+(-3), 1))*INDIRECT(ADDRESS(ROW()+(0), COLUMN()+(-1), 1)), 2)</f>
        <v>5.94</v>
      </c>
    </row>
    <row r="11" spans="1:8" ht="13.50" thickBot="1" customHeight="1">
      <c r="A11" s="14" t="s">
        <v>17</v>
      </c>
      <c r="B11" s="14"/>
      <c r="C11" s="14"/>
      <c r="D11" s="18" t="s">
        <v>18</v>
      </c>
      <c r="E11" s="19">
        <v>0.2</v>
      </c>
      <c r="F11" s="20" t="s">
        <v>19</v>
      </c>
      <c r="G11" s="21">
        <v>26.1</v>
      </c>
      <c r="H11" s="21">
        <f ca="1">ROUND(INDIRECT(ADDRESS(ROW()+(0), COLUMN()+(-3), 1))*INDIRECT(ADDRESS(ROW()+(0), COLUMN()+(-1), 1)), 2)</f>
        <v>5.22</v>
      </c>
    </row>
    <row r="12" spans="1:8" ht="13.50" thickBot="1" customHeight="1">
      <c r="A12" s="18"/>
      <c r="B12" s="18"/>
      <c r="C12" s="18"/>
      <c r="D12" s="5" t="s">
        <v>20</v>
      </c>
      <c r="E12" s="22">
        <v>2</v>
      </c>
      <c r="F12" s="23" t="s">
        <v>21</v>
      </c>
      <c r="G12" s="24">
        <f ca="1">ROUND(SUM(INDIRECT(ADDRESS(ROW()+(-1), COLUMN()+(1), 1)),INDIRECT(ADDRESS(ROW()+(-2), COLUMN()+(1), 1)),INDIRECT(ADDRESS(ROW()+(-3), COLUMN()+(1), 1))), 2)</f>
        <v>136.42</v>
      </c>
      <c r="H12" s="24">
        <f ca="1">ROUND(INDIRECT(ADDRESS(ROW()+(0), COLUMN()+(-3), 1))*INDIRECT(ADDRESS(ROW()+(0), COLUMN()+(-1), 1))/100, 2)</f>
        <v>2.73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139.15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