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<sst xmlns="http://schemas.openxmlformats.org/spreadsheetml/2006/main" count="27" uniqueCount="27">
  <si>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</si>
  <si>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FKF030</t>
  </si>
  <si>
    <t xml:space="preserve">U</t>
  </si>
  <si>
    <t xml:space="preserve">Bloc-porte coupe-feu, en bois.</t>
  </si>
  <si>
    <r>
      <rPr>
        <sz val="8.25"/>
        <color rgb="FF000000"/>
        <rFont val="Arial"/>
        <family val="2"/>
      </rPr>
      <t xml:space="preserve">Bloc-porte coupe-feu homologué, en bois, EI1 60-C5, à un vantail, lisse, de 203x82,5x4,5 cm, composé d'âme de panneau de particules agglomérées ignifuge, recouvert avec stratifié à haute pression (HPL), constitué de plusieurs couches de papier kraft imprégnées de résine phénolique, bords thermoplastiques en PVC, châssis en bois massif et cadre en bois massif,. Comprend des couvre-joints sur les deux faces, les pentures, la poignée et la serrure d'acier inoxydable, les accessoires, les ferrures d'attache, les joints intumescents, le ferme-porte aérien, les dispositifs de sécurité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</si>
  <si>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</si>
  <si>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</si>
  <si>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</si>
  <si>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</si>
  <si>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</si>
  <si>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</si>
  <si>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mt22bcf030mm</t>
  </si>
  <si>
    <t xml:space="preserve">Bloc-porte coupe-feu homologué, en bois, EI1 60-C5, selon NF EN 1634-1, à un vantail, lisse, de 203x82,5x4,5 cm, composé d'âme de panneau de particules agglomérées ignifuge, recouvert avec stratifié à haute pression (HPL), constitué de plusieurs couches de papier kraft imprégnées de résine phénolique, bords thermoplastiques en PVC, châssis en bois massif et cadre en bois massif, avec des couvre-joints sur les deux faces, les pentures, la poignée et la serrure d'acier inoxydable, accessoires et charnières, joints intumescents, deux plaques isolantes et thermo-expansibles dans le rainurage de la serrure, avec fonction antipanique, ferme-porte aérien, selon NF EN 1154 et dispositifs de sécurité.</t>
  </si>
  <si>
    <t xml:space="preserve">U</t>
  </si>
  <si>
    <t xml:space="preserve">mt22www041a</t>
  </si>
  <si>
    <t xml:space="preserve">Aérosol de 750 ml de mousse adhésive auto-expansive, ignifuge, en polyuréthane monocomposant, avec une résistance au feu de 240 minutes, Euroclasse B-s2, d0 de réaction au feu, selon NF EN 13501-1, de 18 kg/m³ de densité, conductivité thermique 0,04 W/(mK), élongation jusqu'à rupture 18% et 8 N/cm² de résistance à la traction, stable de -40°C à 100°C;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</si>
  <si>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</si>
  <si>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</si>
  <si>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</si>
  <si>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</si>
  <si>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</si>
  <si>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</si>
  <si>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</si>
  <si>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</si>
  <si>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</si>
  <si>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71,99€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</si>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</sst>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575.56</v>
      </c>
      <c r="H9" s="13">
        <f ca="1">ROUND(INDIRECT(ADDRESS(ROW()+(0), COLUMN()+(-3), 1))*INDIRECT(ADDRESS(ROW()+(0), COLUMN()+(-1), 1)), 2)</f>
        <v>575.56</v>
      </c>
    </row>
    <row r="10" spans="1:8" ht="55.50" thickBot="1" customHeight="1">
      <c r="A10" s="14" t="s">
        <v>14</v>
      </c>
      <c r="B10" s="14"/>
      <c r="C10" s="14"/>
      <c r="D10" s="14" t="s">
        <v>15</v>
      </c>
      <c r="E10" s="15">
        <v>0.1</v>
      </c>
      <c r="F10" s="16" t="s">
        <v>16</v>
      </c>
      <c r="G10" s="17">
        <v>12.86</v>
      </c>
      <c r="H10" s="17">
        <f ca="1">ROUND(INDIRECT(ADDRESS(ROW()+(0), COLUMN()+(-3), 1))*INDIRECT(ADDRESS(ROW()+(0), COLUMN()+(-1), 1)), 2)</f>
        <v>1.29</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641.6</v>
      </c>
      <c r="H13" s="24">
        <f ca="1">ROUND(INDIRECT(ADDRESS(ROW()+(0), COLUMN()+(-3), 1))*INDIRECT(ADDRESS(ROW()+(0), COLUMN()+(-1), 1))/100, 2)</f>
        <v>12.83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654.43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