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<sst xmlns="http://schemas.openxmlformats.org/spreadsheetml/2006/main" count="39" uniqueCount="39">
  <si>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</si>
  <si>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FKF010</t>
  </si>
  <si>
    <t xml:space="preserve">U</t>
  </si>
  <si>
    <t xml:space="preserve">Porte coupe-feu en acier galvanisé.</t>
  </si>
  <si>
    <r>
      <rPr>
        <sz val="8.25"/>
        <color rgb="FF000000"/>
        <rFont val="Arial"/>
        <family val="2"/>
      </rPr>
      <t xml:space="preserve">Porte coupe-feu pivotante homologuée, EI2 60-C5, à un vantail de 63 mm d'épaisseur, 1100x2000 mm de largeur et hauteur de passage, finition laqué de couleur blanche constituée de 2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ferme-porte pour usage modéré, électro-aimant, avec boîte à bornes, bouton-poussoir et plaque d'ancrage articulée.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</si>
  <si>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</si>
  <si>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</si>
  <si>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</si>
  <si>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</si>
  <si>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</si>
  <si>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</si>
  <si>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mt26pca020cj</t>
  </si>
  <si>
    <t xml:space="preserve">Porte coupe-feu pivotante homologuée, EI2 60-C5, selon NF EN 1634-1, à un vantail de 63 mm d'épaisseur, 1100x2000 mm de largeur et hauteur de passage, pour une baie de 1200x2050 mm, finition laqué de couleur blanche constituée de 2 tôles en acier galvanisé de 0,8 mm d'épaisseur, pliables, assemblées et montées, avec lame intermédiaire de laine de roche de haute densité et plaques de carton plâtre, sur cercle en acier galvanisé de 1,5 mm d'épaisseur avec joint intumescent et pattes d'ancrage à l'ouvrage, y compris trois paumelles réglables en hauteur, soudées au cadre et vissées au vantail, selon NF EN 1935, serrure à larder à un point de fermeture, plaques, cylindre, clés et béquille anti-accroche RF en nylon couleur noire.</t>
  </si>
  <si>
    <t xml:space="preserve">U</t>
  </si>
  <si>
    <t xml:space="preserve">mt26pca100a</t>
  </si>
  <si>
    <t xml:space="preserve">Ferme-porte pour usage modéré de porte coupe-feu d'un vantail, selon NF EN 1154.</t>
  </si>
  <si>
    <t xml:space="preserve">U</t>
  </si>
  <si>
    <t xml:space="preserve">mt26pca130a</t>
  </si>
  <si>
    <t xml:space="preserve">Électro-aimant pour porte coupe-feu à 24 V, avec boîte à bornes, bouton-poussoir et plaque d'ancrage articulée, selon NF EN 1155.</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</si>
  <si>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</si>
  <si>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</si>
  <si>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</si>
  <si>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</si>
  <si>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</si>
  <si>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</si>
  <si>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</si>
  <si>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</si>
  <si>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</si>
  <si>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</si>
  <si>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</si>
  <si>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</si>
  <si>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</si>
  <si>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</si>
  <si>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</si>
  <si>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</si>
  <si>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</si>
  <si>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</si>
  <si>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61,35€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</si>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</sst>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359.7</v>
      </c>
      <c r="H9" s="13">
        <f ca="1">ROUND(INDIRECT(ADDRESS(ROW()+(0), COLUMN()+(-3), 1))*INDIRECT(ADDRESS(ROW()+(0), COLUMN()+(-1), 1)), 2)</f>
        <v>359.7</v>
      </c>
    </row>
    <row r="10" spans="1:8" ht="13.50" thickBot="1" customHeight="1">
      <c r="A10" s="14" t="s">
        <v>14</v>
      </c>
      <c r="B10" s="14"/>
      <c r="C10" s="14"/>
      <c r="D10" s="14" t="s">
        <v>15</v>
      </c>
      <c r="E10" s="15">
        <v>1</v>
      </c>
      <c r="F10" s="16" t="s">
        <v>16</v>
      </c>
      <c r="G10" s="17">
        <v>97.02</v>
      </c>
      <c r="H10" s="17">
        <f ca="1">ROUND(INDIRECT(ADDRESS(ROW()+(0), COLUMN()+(-3), 1))*INDIRECT(ADDRESS(ROW()+(0), COLUMN()+(-1), 1)), 2)</f>
        <v>97.02</v>
      </c>
    </row>
    <row r="11" spans="1:8" ht="24.00" thickBot="1" customHeight="1">
      <c r="A11" s="14" t="s">
        <v>17</v>
      </c>
      <c r="B11" s="14"/>
      <c r="C11" s="14"/>
      <c r="D11" s="14" t="s">
        <v>18</v>
      </c>
      <c r="E11" s="15">
        <v>1</v>
      </c>
      <c r="F11" s="16" t="s">
        <v>19</v>
      </c>
      <c r="G11" s="17">
        <v>54.9</v>
      </c>
      <c r="H11" s="17">
        <f ca="1">ROUND(INDIRECT(ADDRESS(ROW()+(0), COLUMN()+(-3), 1))*INDIRECT(ADDRESS(ROW()+(0), COLUMN()+(-1), 1)), 2)</f>
        <v>54.9</v>
      </c>
    </row>
    <row r="12" spans="1:8" ht="45.00" thickBot="1" customHeight="1">
      <c r="A12" s="14" t="s">
        <v>20</v>
      </c>
      <c r="B12" s="14"/>
      <c r="C12" s="14"/>
      <c r="D12" s="14" t="s">
        <v>21</v>
      </c>
      <c r="E12" s="15">
        <v>0.992</v>
      </c>
      <c r="F12" s="16" t="s">
        <v>22</v>
      </c>
      <c r="G12" s="17">
        <v>4.73</v>
      </c>
      <c r="H12" s="17">
        <f ca="1">ROUND(INDIRECT(ADDRESS(ROW()+(0), COLUMN()+(-3), 1))*INDIRECT(ADDRESS(ROW()+(0), COLUMN()+(-1), 1)), 2)</f>
        <v>4.69</v>
      </c>
    </row>
    <row r="13" spans="1:8" ht="13.50" thickBot="1" customHeight="1">
      <c r="A13" s="14" t="s">
        <v>23</v>
      </c>
      <c r="B13" s="14"/>
      <c r="C13" s="14"/>
      <c r="D13" s="14" t="s">
        <v>24</v>
      </c>
      <c r="E13" s="15">
        <v>0.45</v>
      </c>
      <c r="F13" s="16" t="s">
        <v>25</v>
      </c>
      <c r="G13" s="17">
        <v>29.25</v>
      </c>
      <c r="H13" s="17">
        <f ca="1">ROUND(INDIRECT(ADDRESS(ROW()+(0), COLUMN()+(-3), 1))*INDIRECT(ADDRESS(ROW()+(0), COLUMN()+(-1), 1)), 2)</f>
        <v>13.16</v>
      </c>
    </row>
    <row r="14" spans="1:8" ht="13.50" thickBot="1" customHeight="1">
      <c r="A14" s="14" t="s">
        <v>26</v>
      </c>
      <c r="B14" s="14"/>
      <c r="C14" s="14"/>
      <c r="D14" s="14" t="s">
        <v>27</v>
      </c>
      <c r="E14" s="15">
        <v>0.45</v>
      </c>
      <c r="F14" s="16" t="s">
        <v>28</v>
      </c>
      <c r="G14" s="17">
        <v>26.02</v>
      </c>
      <c r="H14" s="17">
        <f ca="1">ROUND(INDIRECT(ADDRESS(ROW()+(0), COLUMN()+(-3), 1))*INDIRECT(ADDRESS(ROW()+(0), COLUMN()+(-1), 1)), 2)</f>
        <v>11.71</v>
      </c>
    </row>
    <row r="15" spans="1:8" ht="13.50" thickBot="1" customHeight="1">
      <c r="A15" s="14" t="s">
        <v>29</v>
      </c>
      <c r="B15" s="14"/>
      <c r="C15" s="14"/>
      <c r="D15" s="14" t="s">
        <v>30</v>
      </c>
      <c r="E15" s="15">
        <v>0.1</v>
      </c>
      <c r="F15" s="16" t="s">
        <v>31</v>
      </c>
      <c r="G15" s="17">
        <v>30.2</v>
      </c>
      <c r="H15" s="17">
        <f ca="1">ROUND(INDIRECT(ADDRESS(ROW()+(0), COLUMN()+(-3), 1))*INDIRECT(ADDRESS(ROW()+(0), COLUMN()+(-1), 1)), 2)</f>
        <v>3.02</v>
      </c>
    </row>
    <row r="16" spans="1:8" ht="13.50" thickBot="1" customHeight="1">
      <c r="A16" s="14" t="s">
        <v>32</v>
      </c>
      <c r="B16" s="14"/>
      <c r="C16" s="14"/>
      <c r="D16" s="18" t="s">
        <v>33</v>
      </c>
      <c r="E16" s="19">
        <v>0.1</v>
      </c>
      <c r="F16" s="20" t="s">
        <v>34</v>
      </c>
      <c r="G16" s="21">
        <v>25.99</v>
      </c>
      <c r="H16" s="21">
        <f ca="1">ROUND(INDIRECT(ADDRESS(ROW()+(0), COLUMN()+(-3), 1))*INDIRECT(ADDRESS(ROW()+(0), COLUMN()+(-1), 1)), 2)</f>
        <v>2.6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546.8</v>
      </c>
      <c r="H17" s="24">
        <f ca="1">ROUND(INDIRECT(ADDRESS(ROW()+(0), COLUMN()+(-3), 1))*INDIRECT(ADDRESS(ROW()+(0), COLUMN()+(-1), 1))/100, 2)</f>
        <v>10.94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557.74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