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<sst xmlns="http://schemas.openxmlformats.org/spreadsheetml/2006/main" count="33" uniqueCount="33">
  <si>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</si>
  <si>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FKF010</t>
  </si>
  <si>
    <t xml:space="preserve">U</t>
  </si>
  <si>
    <t xml:space="preserve">Porte coupe-feu en acier galvanisé.</t>
  </si>
  <si>
    <r>
      <rPr>
        <sz val="8.25"/>
        <color rgb="FF000000"/>
        <rFont val="Arial"/>
        <family val="2"/>
      </rPr>
      <t xml:space="preserve">Porte coupe-feu pivotante homologuée, EI2 60-C5, à deux vantaux de 63 mm d'épaisseur, 1500x2000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les deux vantaux pourvus de ferme-porte pour usage modéré, sélecteur de fermeture pour assurer une fermeture adéquate des portes.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</si>
  <si>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</si>
  <si>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</si>
  <si>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</si>
  <si>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</si>
  <si>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</si>
  <si>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</si>
  <si>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mt26pca020dr</t>
  </si>
  <si>
    <t xml:space="preserve">Porte coupe-feu pivotante homologuée, EI2 60-C5, selon NF EN 1634-1, à deux vantaux de 63 mm d'épaisseur, 1500x2000 mm de largeur et hauteur de passage, pour une baie de 1600x2050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six paumelles réglables en hauteur, soudées au cadre et vissées au vantail, selon NF EN 1935, serrure à larder à un point de fermeture, plaques, cylindre, clés et béquille anti-accroche RF en nylon couleur noire.</t>
  </si>
  <si>
    <t xml:space="preserve">U</t>
  </si>
  <si>
    <t xml:space="preserve">mt26pca100j</t>
  </si>
  <si>
    <t xml:space="preserve">Ferme-porte pour usage modéré de porte coupe-feu de deux vantaux, selon NF EN 1154.</t>
  </si>
  <si>
    <t xml:space="preserve">U</t>
  </si>
  <si>
    <t xml:space="preserve">mt26pca105a</t>
  </si>
  <si>
    <t xml:space="preserve">Sélecteur de fermeture pour assurer une fermeture adéquate des portes pour porte coupe-feu de deux vantaux, selon NF EN 1158.</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</si>
  <si>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</si>
  <si>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</si>
  <si>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</si>
  <si>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</si>
  <si>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</si>
  <si>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</si>
  <si>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</si>
  <si>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</si>
  <si>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</si>
  <si>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</si>
  <si>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</si>
  <si>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</si>
  <si>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95,61€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</si>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</sst>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584.13</v>
      </c>
      <c r="H9" s="13">
        <f ca="1">ROUND(INDIRECT(ADDRESS(ROW()+(0), COLUMN()+(-3), 1))*INDIRECT(ADDRESS(ROW()+(0), COLUMN()+(-1), 1)), 2)</f>
        <v>584.13</v>
      </c>
    </row>
    <row r="10" spans="1:8" ht="13.50" thickBot="1" customHeight="1">
      <c r="A10" s="14" t="s">
        <v>14</v>
      </c>
      <c r="B10" s="14"/>
      <c r="C10" s="14"/>
      <c r="D10" s="14" t="s">
        <v>15</v>
      </c>
      <c r="E10" s="15">
        <v>2</v>
      </c>
      <c r="F10" s="16" t="s">
        <v>16</v>
      </c>
      <c r="G10" s="17">
        <v>85.02</v>
      </c>
      <c r="H10" s="17">
        <f ca="1">ROUND(INDIRECT(ADDRESS(ROW()+(0), COLUMN()+(-3), 1))*INDIRECT(ADDRESS(ROW()+(0), COLUMN()+(-1), 1)), 2)</f>
        <v>170.04</v>
      </c>
    </row>
    <row r="11" spans="1:8" ht="24.00" thickBot="1" customHeight="1">
      <c r="A11" s="14" t="s">
        <v>17</v>
      </c>
      <c r="B11" s="14"/>
      <c r="C11" s="14"/>
      <c r="D11" s="14" t="s">
        <v>18</v>
      </c>
      <c r="E11" s="15">
        <v>1</v>
      </c>
      <c r="F11" s="16" t="s">
        <v>19</v>
      </c>
      <c r="G11" s="17">
        <v>51.23</v>
      </c>
      <c r="H11" s="17">
        <f ca="1">ROUND(INDIRECT(ADDRESS(ROW()+(0), COLUMN()+(-3), 1))*INDIRECT(ADDRESS(ROW()+(0), COLUMN()+(-1), 1)), 2)</f>
        <v>51.23</v>
      </c>
    </row>
    <row r="12" spans="1:8" ht="45.00" thickBot="1" customHeight="1">
      <c r="A12" s="14" t="s">
        <v>20</v>
      </c>
      <c r="B12" s="14"/>
      <c r="C12" s="14"/>
      <c r="D12" s="14" t="s">
        <v>21</v>
      </c>
      <c r="E12" s="15">
        <v>1.12</v>
      </c>
      <c r="F12" s="16" t="s">
        <v>22</v>
      </c>
      <c r="G12" s="17">
        <v>4.73</v>
      </c>
      <c r="H12" s="17">
        <f ca="1">ROUND(INDIRECT(ADDRESS(ROW()+(0), COLUMN()+(-3), 1))*INDIRECT(ADDRESS(ROW()+(0), COLUMN()+(-1), 1)), 2)</f>
        <v>5.3</v>
      </c>
    </row>
    <row r="13" spans="1:8" ht="13.50" thickBot="1" customHeight="1">
      <c r="A13" s="14" t="s">
        <v>23</v>
      </c>
      <c r="B13" s="14"/>
      <c r="C13" s="14"/>
      <c r="D13" s="14" t="s">
        <v>24</v>
      </c>
      <c r="E13" s="15">
        <v>0.75</v>
      </c>
      <c r="F13" s="16" t="s">
        <v>25</v>
      </c>
      <c r="G13" s="17">
        <v>29.25</v>
      </c>
      <c r="H13" s="17">
        <f ca="1">ROUND(INDIRECT(ADDRESS(ROW()+(0), COLUMN()+(-3), 1))*INDIRECT(ADDRESS(ROW()+(0), COLUMN()+(-1), 1)), 2)</f>
        <v>21.94</v>
      </c>
    </row>
    <row r="14" spans="1:8" ht="13.50" thickBot="1" customHeight="1">
      <c r="A14" s="14" t="s">
        <v>26</v>
      </c>
      <c r="B14" s="14"/>
      <c r="C14" s="14"/>
      <c r="D14" s="18" t="s">
        <v>27</v>
      </c>
      <c r="E14" s="19">
        <v>0.75</v>
      </c>
      <c r="F14" s="20" t="s">
        <v>28</v>
      </c>
      <c r="G14" s="21">
        <v>26.02</v>
      </c>
      <c r="H14" s="21">
        <f ca="1">ROUND(INDIRECT(ADDRESS(ROW()+(0), COLUMN()+(-3), 1))*INDIRECT(ADDRESS(ROW()+(0), COLUMN()+(-1), 1)), 2)</f>
        <v>19.52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852.16</v>
      </c>
      <c r="H15" s="24">
        <f ca="1">ROUND(INDIRECT(ADDRESS(ROW()+(0), COLUMN()+(-3), 1))*INDIRECT(ADDRESS(ROW()+(0), COLUMN()+(-1), 1))/100, 2)</f>
        <v>17.04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869.2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