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<sst xmlns="http://schemas.openxmlformats.org/spreadsheetml/2006/main" count="30" uniqueCount="30">
  <si>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</si>
  <si>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FIU150</t>
  </si>
  <si>
    <t xml:space="preserve">m²</t>
  </si>
  <si>
    <t xml:space="preserve">Isolation thermique en doublage, avec des panneaux en polystyrène extrudé, système Schlüter-KERDI-BOARD "SCHLÜTER-SYSTEMS".</t>
  </si>
  <si>
    <r>
      <rPr>
        <sz val="8.25"/>
        <color rgb="FF000000"/>
        <rFont val="Arial"/>
        <family val="2"/>
      </rPr>
      <t xml:space="preserve">Isolation thermique en doublage, système Schlüter-KERDI-BOARD "SCHLÜTER-SYSTEMS", constituée de panneau imperméabilisant en polystyrène extrudé, Schlüter-KERDI-BOARD "SCHLÜTER-SYSTEMS", de 1250 mm de longueur, 625 mm de largeur et 28 mm d'épaisseur, revêtu sur ses deux faces avec une couche de renfort spécial sans ciment et un géotextile, résistance thermique 0,8 m²K/W, conductivité thermique 0,035 W/(mK), pose avec un mortier-colle en couche mince étendu avec une truelle dentée. Comprend le mastic adhésif élastique monocomposant, Schlüter-KERDI-FIX "SCHLÜTER-SYSTEMS",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</si>
  <si>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</si>
  <si>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</si>
  <si>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</si>
  <si>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</si>
  <si>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</si>
  <si>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</si>
  <si>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mt09mcr021g</t>
  </si>
  <si>
    <t xml:space="preserve">Mortier-colle de prise normale, C1, selon NF EN 12004, couleur grise.</t>
  </si>
  <si>
    <t xml:space="preserve">kg</t>
  </si>
  <si>
    <t xml:space="preserve">mt15res070a</t>
  </si>
  <si>
    <t xml:space="preserve">Cartouche de mastic adhésif élastique monocomposant, Schlüter-KERDI-FIX "SCHLÜTER-SYSTEMS", à base de polymères hybrides neutres (MS), de 290 ml, couleur grise ou blanche et finition brillante.</t>
  </si>
  <si>
    <t xml:space="preserve">U</t>
  </si>
  <si>
    <t xml:space="preserve">mt15res400l</t>
  </si>
  <si>
    <t xml:space="preserve">Panneau imperméabilisant en polystyrène extrudé, Schlüter-KERDI-BOARD "SCHLÜTER-SYSTEMS", de 1250 mm de longueur, 625 mm de largeur et 28 mm d'épaisseur, revêtu sur ses deux faces avec une couche de renfort spécial sans ciment et un géotextile, résistance thermique 0,8 m²K/W, conductivité thermique 0,035 W/(mK).</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</si>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</sst>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3</v>
      </c>
      <c r="F9" s="11" t="s">
        <v>13</v>
      </c>
      <c r="G9" s="13">
        <v>0.35</v>
      </c>
      <c r="H9" s="13">
        <f ca="1">ROUND(INDIRECT(ADDRESS(ROW()+(0), COLUMN()+(-3), 1))*INDIRECT(ADDRESS(ROW()+(0), COLUMN()+(-1), 1)), 2)</f>
        <v>1.05</v>
      </c>
    </row>
    <row r="10" spans="1:8" ht="34.50" thickBot="1" customHeight="1">
      <c r="A10" s="14" t="s">
        <v>14</v>
      </c>
      <c r="B10" s="14"/>
      <c r="C10" s="14" t="s">
        <v>15</v>
      </c>
      <c r="D10" s="14"/>
      <c r="E10" s="15">
        <v>0.01</v>
      </c>
      <c r="F10" s="16" t="s">
        <v>16</v>
      </c>
      <c r="G10" s="17">
        <v>23.85</v>
      </c>
      <c r="H10" s="17">
        <f ca="1">ROUND(INDIRECT(ADDRESS(ROW()+(0), COLUMN()+(-3), 1))*INDIRECT(ADDRESS(ROW()+(0), COLUMN()+(-1), 1)), 2)</f>
        <v>0.24</v>
      </c>
    </row>
    <row r="11" spans="1:8" ht="45.00" thickBot="1" customHeight="1">
      <c r="A11" s="14" t="s">
        <v>17</v>
      </c>
      <c r="B11" s="14"/>
      <c r="C11" s="14" t="s">
        <v>18</v>
      </c>
      <c r="D11" s="14"/>
      <c r="E11" s="15">
        <v>1.05</v>
      </c>
      <c r="F11" s="16" t="s">
        <v>19</v>
      </c>
      <c r="G11" s="17">
        <v>49.82</v>
      </c>
      <c r="H11" s="17">
        <f ca="1">ROUND(INDIRECT(ADDRESS(ROW()+(0), COLUMN()+(-3), 1))*INDIRECT(ADDRESS(ROW()+(0), COLUMN()+(-1), 1)), 2)</f>
        <v>52.31</v>
      </c>
    </row>
    <row r="12" spans="1:8" ht="13.50" thickBot="1" customHeight="1">
      <c r="A12" s="14" t="s">
        <v>20</v>
      </c>
      <c r="B12" s="14"/>
      <c r="C12" s="14" t="s">
        <v>21</v>
      </c>
      <c r="D12" s="14"/>
      <c r="E12" s="15">
        <v>0.15</v>
      </c>
      <c r="F12" s="16" t="s">
        <v>22</v>
      </c>
      <c r="G12" s="17">
        <v>30.2</v>
      </c>
      <c r="H12" s="17">
        <f ca="1">ROUND(INDIRECT(ADDRESS(ROW()+(0), COLUMN()+(-3), 1))*INDIRECT(ADDRESS(ROW()+(0), COLUMN()+(-1), 1)), 2)</f>
        <v>4.53</v>
      </c>
    </row>
    <row r="13" spans="1:8" ht="13.50" thickBot="1" customHeight="1">
      <c r="A13" s="14" t="s">
        <v>23</v>
      </c>
      <c r="B13" s="14"/>
      <c r="C13" s="18" t="s">
        <v>24</v>
      </c>
      <c r="D13" s="18"/>
      <c r="E13" s="19">
        <v>0.075</v>
      </c>
      <c r="F13" s="20" t="s">
        <v>25</v>
      </c>
      <c r="G13" s="21">
        <v>26.02</v>
      </c>
      <c r="H13" s="21">
        <f ca="1">ROUND(INDIRECT(ADDRESS(ROW()+(0), COLUMN()+(-3), 1))*INDIRECT(ADDRESS(ROW()+(0), COLUMN()+(-1), 1)), 2)</f>
        <v>1.95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60.08</v>
      </c>
      <c r="H14" s="24">
        <f ca="1">ROUND(INDIRECT(ADDRESS(ROW()+(0), COLUMN()+(-3), 1))*INDIRECT(ADDRESS(ROW()+(0), COLUMN()+(-1), 1))/100, 2)</f>
        <v>1.2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61.28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