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<sst xmlns="http://schemas.openxmlformats.org/spreadsheetml/2006/main" count="29" uniqueCount="29">
  <si>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</si>
  <si>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FIU030</t>
  </si>
  <si>
    <t xml:space="preserve">m²</t>
  </si>
  <si>
    <t xml:space="preserve">Isolation thermique dans les lames d'air d'un mur extérieur, par insufflation, depuis l'intérieur, de granulés en liège.</t>
  </si>
  <si>
    <r>
      <rPr>
        <sz val="8.25"/>
        <color rgb="FF000000"/>
        <rFont val="Arial"/>
        <family val="2"/>
      </rPr>
      <t xml:space="preserve">Isolation thermique au mur extérieur maçonné à double paroi, en remplissant l'intérieur de la lame d'air de 48 mm d'épaisseur moyenne, par insufflation, depuis l'intérieur, de granulés de liège naturel, issu de panneaux recyclés, sans additifs, couleur noire, de granulométrie comprise entre 3 et 5 mm, densité entre 72 et 80 kg/m³ et conductivité thermique 0,043 W/(mK). Comprend le pâte de plâtre,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</si>
  <si>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</si>
  <si>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</si>
  <si>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</si>
  <si>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</si>
  <si>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</si>
  <si>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</si>
  <si>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mt16fso010ef</t>
  </si>
  <si>
    <t xml:space="preserve">Granulés de liège naturel, issu de panneaux recyclés, sans additifs, couleur noire, de granulométrie comprise entre 3 et 5 mm, densité entre 72 et 80 kg/m³ et conductivité thermique 0,043 W/(mK).</t>
  </si>
  <si>
    <t xml:space="preserve">m³</t>
  </si>
  <si>
    <t xml:space="preserve">mt09pye010a</t>
  </si>
  <si>
    <t xml:space="preserve">Pâte de plâtre pour application en couche mince C6, selon NF EN 13279-1.</t>
  </si>
  <si>
    <t xml:space="preserve">m³</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</si>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</sst>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192.79</v>
      </c>
      <c r="H9" s="13">
        <f ca="1">ROUND(INDIRECT(ADDRESS(ROW()+(0), COLUMN()+(-3), 1))*INDIRECT(ADDRESS(ROW()+(0), COLUMN()+(-1), 1)), 2)</f>
        <v>9.64</v>
      </c>
    </row>
    <row r="10" spans="1:8" ht="13.50" thickBot="1" customHeight="1">
      <c r="A10" s="14" t="s">
        <v>14</v>
      </c>
      <c r="B10" s="14"/>
      <c r="C10" s="14" t="s">
        <v>15</v>
      </c>
      <c r="D10" s="14"/>
      <c r="E10" s="15">
        <v>0.001</v>
      </c>
      <c r="F10" s="16" t="s">
        <v>16</v>
      </c>
      <c r="G10" s="17">
        <v>166.7</v>
      </c>
      <c r="H10" s="17">
        <f ca="1">ROUND(INDIRECT(ADDRESS(ROW()+(0), COLUMN()+(-3), 1))*INDIRECT(ADDRESS(ROW()+(0), COLUMN()+(-1), 1)), 2)</f>
        <v>0.17</v>
      </c>
    </row>
    <row r="11" spans="1:8" ht="13.50" thickBot="1" customHeight="1">
      <c r="A11" s="14" t="s">
        <v>17</v>
      </c>
      <c r="B11" s="14"/>
      <c r="C11" s="14" t="s">
        <v>18</v>
      </c>
      <c r="D11" s="14"/>
      <c r="E11" s="15">
        <v>0.11</v>
      </c>
      <c r="F11" s="16" t="s">
        <v>19</v>
      </c>
      <c r="G11" s="17">
        <v>14.56</v>
      </c>
      <c r="H11" s="17">
        <f ca="1">ROUND(INDIRECT(ADDRESS(ROW()+(0), COLUMN()+(-3), 1))*INDIRECT(ADDRESS(ROW()+(0), COLUMN()+(-1), 1)), 2)</f>
        <v>1.6</v>
      </c>
    </row>
    <row r="12" spans="1:8" ht="13.50" thickBot="1" customHeight="1">
      <c r="A12" s="14" t="s">
        <v>20</v>
      </c>
      <c r="B12" s="14"/>
      <c r="C12" s="14" t="s">
        <v>21</v>
      </c>
      <c r="D12" s="14"/>
      <c r="E12" s="15">
        <v>0.11</v>
      </c>
      <c r="F12" s="16" t="s">
        <v>22</v>
      </c>
      <c r="G12" s="17">
        <v>29.25</v>
      </c>
      <c r="H12" s="17">
        <f ca="1">ROUND(INDIRECT(ADDRESS(ROW()+(0), COLUMN()+(-3), 1))*INDIRECT(ADDRESS(ROW()+(0), COLUMN()+(-1), 1)), 2)</f>
        <v>3.22</v>
      </c>
    </row>
    <row r="13" spans="1:8" ht="13.50" thickBot="1" customHeight="1">
      <c r="A13" s="14" t="s">
        <v>23</v>
      </c>
      <c r="B13" s="14"/>
      <c r="C13" s="18" t="s">
        <v>24</v>
      </c>
      <c r="D13" s="18"/>
      <c r="E13" s="19">
        <v>0.13</v>
      </c>
      <c r="F13" s="20" t="s">
        <v>25</v>
      </c>
      <c r="G13" s="21">
        <v>26.02</v>
      </c>
      <c r="H13" s="21">
        <f ca="1">ROUND(INDIRECT(ADDRESS(ROW()+(0), COLUMN()+(-3), 1))*INDIRECT(ADDRESS(ROW()+(0), COLUMN()+(-1), 1)), 2)</f>
        <v>3.38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18.01</v>
      </c>
      <c r="H14" s="24">
        <f ca="1">ROUND(INDIRECT(ADDRESS(ROW()+(0), COLUMN()+(-3), 1))*INDIRECT(ADDRESS(ROW()+(0), COLUMN()+(-1), 1))/100, 2)</f>
        <v>0.36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18.37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