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<sst xmlns="http://schemas.openxmlformats.org/spreadsheetml/2006/main" count="29" uniqueCount="29">
  <si>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</si>
  <si>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FIQ040</t>
  </si>
  <si>
    <t xml:space="preserve">m²</t>
  </si>
  <si>
    <t xml:space="preserve">Isolation thermique dans un plancher à ossature légère en bois, par insufflation, par le dessus du plafond, de granulés en liège.</t>
  </si>
  <si>
    <r>
      <rPr>
        <sz val="8.25"/>
        <color rgb="FF000000"/>
        <rFont val="Arial"/>
        <family val="2"/>
      </rPr>
      <t xml:space="preserve">Isolation thermique dans plancher à ossature légère en bois, en remplissant l'intérieur de la lame d'air de 48 mm d'épaisseur moyenne, par insufflation, par le dessus du plafond, de granulés de liège naturel, issu de bouchons recyclés, sans additifs, de granulométrie comprise entre 2 et 6 mm, densité entre 65 et 70 kg/m³ et conductivité thermique entre 0,045 et 0,050 W/(mK). Comprend le mastic d'intérieur, pour le bouchage des trous réalisés dans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</si>
  <si>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</si>
  <si>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</si>
  <si>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</si>
  <si>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</si>
  <si>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</si>
  <si>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</si>
  <si>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mt16fso010la</t>
  </si>
  <si>
    <t xml:space="preserve">Granulés de liège naturel, issu de bouchons recyclés, sans additifs, de granulométrie comprise entre 2 et 6 mm, densité entre 65 et 70 kg/m³ et conductivité thermique entre 0,045 et 0,050 W/(mK).</t>
  </si>
  <si>
    <t xml:space="preserve">m³</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</si>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</sst>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267.96</v>
      </c>
      <c r="H9" s="13">
        <f ca="1">ROUND(INDIRECT(ADDRESS(ROW()+(0), COLUMN()+(-3), 1))*INDIRECT(ADDRESS(ROW()+(0), COLUMN()+(-1), 1)), 2)</f>
        <v>13.4</v>
      </c>
    </row>
    <row r="10" spans="1:8" ht="24.00" thickBot="1" customHeight="1">
      <c r="A10" s="14" t="s">
        <v>14</v>
      </c>
      <c r="B10" s="14"/>
      <c r="C10" s="14" t="s">
        <v>15</v>
      </c>
      <c r="D10" s="14"/>
      <c r="E10" s="15">
        <v>0.2</v>
      </c>
      <c r="F10" s="16" t="s">
        <v>16</v>
      </c>
      <c r="G10" s="17">
        <v>6.47</v>
      </c>
      <c r="H10" s="17">
        <f ca="1">ROUND(INDIRECT(ADDRESS(ROW()+(0), COLUMN()+(-3), 1))*INDIRECT(ADDRESS(ROW()+(0), COLUMN()+(-1), 1)), 2)</f>
        <v>1.29</v>
      </c>
    </row>
    <row r="11" spans="1:8" ht="13.50" thickBot="1" customHeight="1">
      <c r="A11" s="14" t="s">
        <v>17</v>
      </c>
      <c r="B11" s="14"/>
      <c r="C11" s="14" t="s">
        <v>18</v>
      </c>
      <c r="D11" s="14"/>
      <c r="E11" s="15">
        <v>0.11</v>
      </c>
      <c r="F11" s="16" t="s">
        <v>19</v>
      </c>
      <c r="G11" s="17">
        <v>14.56</v>
      </c>
      <c r="H11" s="17">
        <f ca="1">ROUND(INDIRECT(ADDRESS(ROW()+(0), COLUMN()+(-3), 1))*INDIRECT(ADDRESS(ROW()+(0), COLUMN()+(-1), 1)), 2)</f>
        <v>1.6</v>
      </c>
    </row>
    <row r="12" spans="1:8" ht="13.50" thickBot="1" customHeight="1">
      <c r="A12" s="14" t="s">
        <v>20</v>
      </c>
      <c r="B12" s="14"/>
      <c r="C12" s="14" t="s">
        <v>21</v>
      </c>
      <c r="D12" s="14"/>
      <c r="E12" s="15">
        <v>0.108</v>
      </c>
      <c r="F12" s="16" t="s">
        <v>22</v>
      </c>
      <c r="G12" s="17">
        <v>29.25</v>
      </c>
      <c r="H12" s="17">
        <f ca="1">ROUND(INDIRECT(ADDRESS(ROW()+(0), COLUMN()+(-3), 1))*INDIRECT(ADDRESS(ROW()+(0), COLUMN()+(-1), 1)), 2)</f>
        <v>3.16</v>
      </c>
    </row>
    <row r="13" spans="1:8" ht="13.50" thickBot="1" customHeight="1">
      <c r="A13" s="14" t="s">
        <v>23</v>
      </c>
      <c r="B13" s="14"/>
      <c r="C13" s="18" t="s">
        <v>24</v>
      </c>
      <c r="D13" s="18"/>
      <c r="E13" s="19">
        <v>0.128</v>
      </c>
      <c r="F13" s="20" t="s">
        <v>25</v>
      </c>
      <c r="G13" s="21">
        <v>26.02</v>
      </c>
      <c r="H13" s="21">
        <f ca="1">ROUND(INDIRECT(ADDRESS(ROW()+(0), COLUMN()+(-3), 1))*INDIRECT(ADDRESS(ROW()+(0), COLUMN()+(-1), 1)), 2)</f>
        <v>3.33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22.78</v>
      </c>
      <c r="H14" s="24">
        <f ca="1">ROUND(INDIRECT(ADDRESS(ROW()+(0), COLUMN()+(-3), 1))*INDIRECT(ADDRESS(ROW()+(0), COLUMN()+(-1), 1))/100, 2)</f>
        <v>0.46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23.24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