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<sst xmlns="http://schemas.openxmlformats.org/spreadsheetml/2006/main" count="29" uniqueCount="29">
  <si>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</si>
  <si>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FIQ040</t>
  </si>
  <si>
    <t xml:space="preserve">m²</t>
  </si>
  <si>
    <t xml:space="preserve">Isolation thermique dans un plancher à ossature légère en bois, par insufflation, par le dessus du plafond, de granulés en liège.</t>
  </si>
  <si>
    <r>
      <rPr>
        <sz val="8.25"/>
        <color rgb="FF000000"/>
        <rFont val="Arial"/>
        <family val="2"/>
      </rPr>
      <t xml:space="preserve">Isolation thermique dans pan de toiture plate à ossature légère en bois, en remplissant l'intérieur de la lame d'air de 48 mm d'épaisseur moyenne, par insufflation, par le dessus du plafond, de granulés de liège naturel, issu de bouchons recyclés, sans additifs, de granulométrie comprise entre 2 et 6 mm, densité entre 65 et 70 kg/m³ et conductivité thermique entre 0,045 et 0,050 W/(mK). Comprend le ruban autoadhésif, de 15 cm de largeur,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</si>
  <si>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</si>
  <si>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</si>
  <si>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</si>
  <si>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</si>
  <si>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</si>
  <si>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</si>
  <si>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mt16fso010la</t>
  </si>
  <si>
    <t xml:space="preserve">Granulés de liège naturel, issu de bouchons recyclés, sans additifs, de granulométrie comprise entre 2 et 6 mm, densité entre 65 et 70 kg/m³ et conductivité thermique entre 0,045 et 0,050 W/(mK).</t>
  </si>
  <si>
    <t xml:space="preserve">m³</t>
  </si>
  <si>
    <t xml:space="preserve">mt15sbi010c</t>
  </si>
  <si>
    <t xml:space="preserve">Ruban autoadhésif, de géotextile non tissé de polypropylène, avec adhésif acrylique sans dissolvants et couche de séparation en papier siliconé, de 15 cm de largeur, intervalle de température de travail de -40 à 90°C, à appliquer à l'intérieur et à l'extérieur, fournie en rouleaux de 30 m de longueur.</t>
  </si>
  <si>
    <t xml:space="preserve">m</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</si>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</sst>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267.96</v>
      </c>
      <c r="H9" s="13">
        <f ca="1">ROUND(INDIRECT(ADDRESS(ROW()+(0), COLUMN()+(-3), 1))*INDIRECT(ADDRESS(ROW()+(0), COLUMN()+(-1), 1)), 2)</f>
        <v>13.4</v>
      </c>
    </row>
    <row r="10" spans="1:8" ht="45.00" thickBot="1" customHeight="1">
      <c r="A10" s="14" t="s">
        <v>14</v>
      </c>
      <c r="B10" s="14"/>
      <c r="C10" s="14" t="s">
        <v>15</v>
      </c>
      <c r="D10" s="14"/>
      <c r="E10" s="15">
        <v>0.15</v>
      </c>
      <c r="F10" s="16" t="s">
        <v>16</v>
      </c>
      <c r="G10" s="17">
        <v>2.13</v>
      </c>
      <c r="H10" s="17">
        <f ca="1">ROUND(INDIRECT(ADDRESS(ROW()+(0), COLUMN()+(-3), 1))*INDIRECT(ADDRESS(ROW()+(0), COLUMN()+(-1), 1)), 2)</f>
        <v>0.32</v>
      </c>
    </row>
    <row r="11" spans="1:8" ht="13.50" thickBot="1" customHeight="1">
      <c r="A11" s="14" t="s">
        <v>17</v>
      </c>
      <c r="B11" s="14"/>
      <c r="C11" s="14" t="s">
        <v>18</v>
      </c>
      <c r="D11" s="14"/>
      <c r="E11" s="15">
        <v>0.11</v>
      </c>
      <c r="F11" s="16" t="s">
        <v>19</v>
      </c>
      <c r="G11" s="17">
        <v>14.56</v>
      </c>
      <c r="H11" s="17">
        <f ca="1">ROUND(INDIRECT(ADDRESS(ROW()+(0), COLUMN()+(-3), 1))*INDIRECT(ADDRESS(ROW()+(0), COLUMN()+(-1), 1)), 2)</f>
        <v>1.6</v>
      </c>
    </row>
    <row r="12" spans="1:8" ht="13.50" thickBot="1" customHeight="1">
      <c r="A12" s="14" t="s">
        <v>20</v>
      </c>
      <c r="B12" s="14"/>
      <c r="C12" s="14" t="s">
        <v>21</v>
      </c>
      <c r="D12" s="14"/>
      <c r="E12" s="15">
        <v>0.113</v>
      </c>
      <c r="F12" s="16" t="s">
        <v>22</v>
      </c>
      <c r="G12" s="17">
        <v>29.25</v>
      </c>
      <c r="H12" s="17">
        <f ca="1">ROUND(INDIRECT(ADDRESS(ROW()+(0), COLUMN()+(-3), 1))*INDIRECT(ADDRESS(ROW()+(0), COLUMN()+(-1), 1)), 2)</f>
        <v>3.31</v>
      </c>
    </row>
    <row r="13" spans="1:8" ht="13.50" thickBot="1" customHeight="1">
      <c r="A13" s="14" t="s">
        <v>23</v>
      </c>
      <c r="B13" s="14"/>
      <c r="C13" s="18" t="s">
        <v>24</v>
      </c>
      <c r="D13" s="18"/>
      <c r="E13" s="19">
        <v>0.123</v>
      </c>
      <c r="F13" s="20" t="s">
        <v>25</v>
      </c>
      <c r="G13" s="21">
        <v>26.02</v>
      </c>
      <c r="H13" s="21">
        <f ca="1">ROUND(INDIRECT(ADDRESS(ROW()+(0), COLUMN()+(-3), 1))*INDIRECT(ADDRESS(ROW()+(0), COLUMN()+(-1), 1)), 2)</f>
        <v>3.2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21.83</v>
      </c>
      <c r="H14" s="24">
        <f ca="1">ROUND(INDIRECT(ADDRESS(ROW()+(0), COLUMN()+(-3), 1))*INDIRECT(ADDRESS(ROW()+(0), COLUMN()+(-1), 1))/100, 2)</f>
        <v>0.44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22.27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