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<sst xmlns="http://schemas.openxmlformats.org/spreadsheetml/2006/main" count="42" uniqueCount="42">
  <si>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</si>
  <si>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FIQ020</t>
  </si>
  <si>
    <t xml:space="preserve">m²</t>
  </si>
  <si>
    <t xml:space="preserve">Isolation thermique par l'intérieur dans des combles perdus à charpente en bois.</t>
  </si>
  <si>
    <r>
      <rPr>
        <sz val="8.25"/>
        <color rgb="FF000000"/>
        <rFont val="Arial"/>
        <family val="2"/>
      </rPr>
      <t xml:space="preserve">Isolation thermique par l'intérieur dans des combles perdus à charpente en bois, constituée de flocons en laine de verre, de 185 mm d'épaisseur, résistance thermique 4 m²K/W, résistance à la diffusion de la vapeur d'eau de 1, conductivité thermique 0,046 W/(mK), imputrescible et Euroclasse A1 de réaction au feu, soufflés Mise en place: sur un pare-vapeur indépendant de film en polypropylène avec un voile au verso, de 340 µm d'épaisseur, prête à recevoir le doublage compatible. Comprend le ruban autoadhésif, pour le scellement des joints, le mastic scellant pour joints, pour l'étanchéité périphérique de membranes pour le contrôle du flux de vapeur,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</si>
  <si>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</si>
  <si>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</si>
  <si>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</si>
  <si>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</si>
  <si>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</si>
  <si>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</si>
  <si>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</si>
  <si>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</si>
  <si>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</si>
  <si>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mt15iso030b</t>
  </si>
  <si>
    <t xml:space="preserve">Pare-vapeur étanche à l'air, formé de film en polypropylène avec un voile au verso, Euroclasse F de réaction au feu, selon NF EN 13501-1.</t>
  </si>
  <si>
    <t xml:space="preserve">m²</t>
  </si>
  <si>
    <t xml:space="preserve">mt16lvi170f</t>
  </si>
  <si>
    <t xml:space="preserve">Ruban autoadhésif, pour le scellement des joints.</t>
  </si>
  <si>
    <t xml:space="preserve">m</t>
  </si>
  <si>
    <t xml:space="preserve">mt15iso040a</t>
  </si>
  <si>
    <t xml:space="preserve">Cartouche de mastic scellant pour joints,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</si>
  <si>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</si>
  <si>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</si>
  <si>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</si>
  <si>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</si>
  <si>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mt16lvi180aa</t>
  </si>
  <si>
    <t xml:space="preserve">Flocons en laine de verre,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</si>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</sst>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2.42</v>
      </c>
      <c r="H10" s="17">
        <f ca="1">ROUND(INDIRECT(ADDRESS(ROW()+(0), COLUMN()+(-3), 1))*INDIRECT(ADDRESS(ROW()+(0), COLUMN()+(-1), 1)), 2)</f>
        <v>2.66</v>
      </c>
    </row>
    <row r="11" spans="1:8" ht="13.50" thickBot="1" customHeight="1">
      <c r="A11" s="14" t="s">
        <v>17</v>
      </c>
      <c r="B11" s="14"/>
      <c r="C11" s="14" t="s">
        <v>18</v>
      </c>
      <c r="D11" s="14"/>
      <c r="E11" s="15">
        <v>0.65</v>
      </c>
      <c r="F11" s="16" t="s">
        <v>19</v>
      </c>
      <c r="G11" s="17">
        <v>0.44</v>
      </c>
      <c r="H11" s="17">
        <f ca="1">ROUND(INDIRECT(ADDRESS(ROW()+(0), COLUMN()+(-3), 1))*INDIRECT(ADDRESS(ROW()+(0), COLUMN()+(-1), 1)), 2)</f>
        <v>0.29</v>
      </c>
    </row>
    <row r="12" spans="1:8" ht="24.00" thickBot="1" customHeight="1">
      <c r="A12" s="14" t="s">
        <v>20</v>
      </c>
      <c r="B12" s="14"/>
      <c r="C12" s="14" t="s">
        <v>21</v>
      </c>
      <c r="D12" s="14"/>
      <c r="E12" s="15">
        <v>0.07</v>
      </c>
      <c r="F12" s="16" t="s">
        <v>22</v>
      </c>
      <c r="G12" s="17">
        <v>34.53</v>
      </c>
      <c r="H12" s="17">
        <f ca="1">ROUND(INDIRECT(ADDRESS(ROW()+(0), COLUMN()+(-3), 1))*INDIRECT(ADDRESS(ROW()+(0), COLUMN()+(-1), 1)), 2)</f>
        <v>2.42</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24.00" thickBot="1" customHeight="1">
      <c r="A14" s="14" t="s">
        <v>26</v>
      </c>
      <c r="B14" s="14"/>
      <c r="C14" s="14" t="s">
        <v>27</v>
      </c>
      <c r="D14" s="14"/>
      <c r="E14" s="15">
        <v>2.15</v>
      </c>
      <c r="F14" s="16" t="s">
        <v>28</v>
      </c>
      <c r="G14" s="17">
        <v>2.13</v>
      </c>
      <c r="H14" s="17">
        <f ca="1">ROUND(INDIRECT(ADDRESS(ROW()+(0), COLUMN()+(-3), 1))*INDIRECT(ADDRESS(ROW()+(0), COLUMN()+(-1), 1)), 2)</f>
        <v>4.58</v>
      </c>
    </row>
    <row r="15" spans="1:8" ht="13.50" thickBot="1" customHeight="1">
      <c r="A15" s="14" t="s">
        <v>29</v>
      </c>
      <c r="B15" s="14"/>
      <c r="C15" s="14" t="s">
        <v>30</v>
      </c>
      <c r="D15" s="14"/>
      <c r="E15" s="15">
        <v>0.15</v>
      </c>
      <c r="F15" s="16" t="s">
        <v>31</v>
      </c>
      <c r="G15" s="17">
        <v>14.56</v>
      </c>
      <c r="H15" s="17">
        <f ca="1">ROUND(INDIRECT(ADDRESS(ROW()+(0), COLUMN()+(-3), 1))*INDIRECT(ADDRESS(ROW()+(0), COLUMN()+(-1), 1)), 2)</f>
        <v>2.18</v>
      </c>
    </row>
    <row r="16" spans="1:8" ht="13.50" thickBot="1" customHeight="1">
      <c r="A16" s="14" t="s">
        <v>32</v>
      </c>
      <c r="B16" s="14"/>
      <c r="C16" s="14" t="s">
        <v>33</v>
      </c>
      <c r="D16" s="14"/>
      <c r="E16" s="15">
        <v>0.35</v>
      </c>
      <c r="F16" s="16" t="s">
        <v>34</v>
      </c>
      <c r="G16" s="17">
        <v>29.25</v>
      </c>
      <c r="H16" s="17">
        <f ca="1">ROUND(INDIRECT(ADDRESS(ROW()+(0), COLUMN()+(-3), 1))*INDIRECT(ADDRESS(ROW()+(0), COLUMN()+(-1), 1)), 2)</f>
        <v>10.24</v>
      </c>
    </row>
    <row r="17" spans="1:8" ht="13.50" thickBot="1" customHeight="1">
      <c r="A17" s="14" t="s">
        <v>35</v>
      </c>
      <c r="B17" s="14"/>
      <c r="C17" s="18" t="s">
        <v>36</v>
      </c>
      <c r="D17" s="18"/>
      <c r="E17" s="19">
        <v>0.35</v>
      </c>
      <c r="F17" s="20" t="s">
        <v>37</v>
      </c>
      <c r="G17" s="21">
        <v>26.02</v>
      </c>
      <c r="H17" s="21">
        <f ca="1">ROUND(INDIRECT(ADDRESS(ROW()+(0), COLUMN()+(-3), 1))*INDIRECT(ADDRESS(ROW()+(0), COLUMN()+(-1), 1)), 2)</f>
        <v>9.11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33.03</v>
      </c>
      <c r="H18" s="24">
        <f ca="1">ROUND(INDIRECT(ADDRESS(ROW()+(0), COLUMN()+(-3), 1))*INDIRECT(ADDRESS(ROW()+(0), COLUMN()+(-1), 1))/100, 2)</f>
        <v>0.66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