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<sst xmlns="http://schemas.openxmlformats.org/spreadsheetml/2006/main" count="45" uniqueCount="45">
  <si>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</si>
  <si>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FDP120</t>
  </si>
  <si>
    <t xml:space="preserve">m²</t>
  </si>
  <si>
    <t xml:space="preserve">Contrecloison en plaques de plâtre.</t>
  </si>
  <si>
    <r>
      <rPr>
        <sz val="8.25"/>
        <color rgb="FF000000"/>
        <rFont val="Arial"/>
        <family val="2"/>
      </rPr>
      <t xml:space="preserve">Contrecloison indépendante, de 85 mm d'épaisseur, avec niveau de qualité de la finition Q2, constitué de plaque de plâtre type normal de 15 mm d'épaisseur, boulonnée directement sur une ossature autoportante en acier galvanisé constituée de rails horizontaux, solidement fixés au plancher et au plafond et montants verticaux de 70 mm et 0,6 mm d'épaisseur avec une modulation de 600 mm et avec disposition normale "N", montés sur rails près de la paroi verticale. Comprend bande acoustique; les fixations pour l'ancrage des rails et des montants métalliques; la visserie pour la fixation des plaques; le ruban en papier avec renfort métallique et la pâte et la bande pour le traitement des joints. Le prix comprend la résolution des rencontres et des points singuliers, mais il ne comprend pas l'isolation à placer entre les plaques et le parement.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</si>
  <si>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</si>
  <si>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</si>
  <si>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</si>
  <si>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</si>
  <si>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</si>
  <si>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</si>
  <si>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mt12psg070d</t>
  </si>
  <si>
    <t xml:space="preserve">Rail de profilé en acier galvanisé de 70 mm de largeur, selon NF DTU 25.41 P1-2 et NF EN 14195.</t>
  </si>
  <si>
    <t xml:space="preserve">m</t>
  </si>
  <si>
    <t xml:space="preserve">mt12psg060d</t>
  </si>
  <si>
    <t xml:space="preserve">Montant en profilé en acier galvanisé de 70 mm de largeur, selon NF DTU 25.41 P1-2 et NF EN 14195.</t>
  </si>
  <si>
    <t xml:space="preserve">m</t>
  </si>
  <si>
    <t xml:space="preserve">mt12psg041c</t>
  </si>
  <si>
    <t xml:space="preserve">Bande autoadhésive désolidarisante en mousse de polyuréthane à cellules fermées, de 3,2 mm d'épaisseur et 70 mm de largeur, résistance thermique 0,10 m²K/W, conductivité thermique 0,032 W/(mK).</t>
  </si>
  <si>
    <t xml:space="preserve">m</t>
  </si>
  <si>
    <t xml:space="preserve">mt12psg010b</t>
  </si>
  <si>
    <t xml:space="preserve">Plaque de plâtre A / NF EN 520 - 1200 / longueur / 15 / à bords longitudinaux amincis.</t>
  </si>
  <si>
    <t xml:space="preserve">m²</t>
  </si>
  <si>
    <t xml:space="preserve">mt12psg081c</t>
  </si>
  <si>
    <t xml:space="preserve">Vis autoforeuse 3,5x25 mm.</t>
  </si>
  <si>
    <t xml:space="preserve">U</t>
  </si>
  <si>
    <t xml:space="preserve">mt12psg030a</t>
  </si>
  <si>
    <t xml:space="preserve">Pâte à joints, selon NF EN 13963.</t>
  </si>
  <si>
    <t xml:space="preserve">kg</t>
  </si>
  <si>
    <t xml:space="preserve">mt12psg040a</t>
  </si>
  <si>
    <t xml:space="preserve">Bande microperforée en papier, selon NF EN 13963.</t>
  </si>
  <si>
    <t xml:space="preserve">m</t>
  </si>
  <si>
    <t xml:space="preserve">mt12psg040b</t>
  </si>
  <si>
    <t xml:space="preserve">Ruban en papier avec renfort métallique, selon NF EN 14353.</t>
  </si>
  <si>
    <t xml:space="preserve">m</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</si>
  <si>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</si>
  <si>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</si>
  <si>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</si>
  <si>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</si>
  <si>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</si>
  <si>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</si>
  <si>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</si>
  <si>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</si>
  <si>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2,47€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</si>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</sst>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70" customWidth="1"/>
    <col min="4" max="4" width="77.5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0.8</v>
      </c>
      <c r="F9" s="11" t="s">
        <v>13</v>
      </c>
      <c r="G9" s="13">
        <v>1.63</v>
      </c>
      <c r="H9" s="13">
        <f ca="1">ROUND(INDIRECT(ADDRESS(ROW()+(0), COLUMN()+(-3), 1))*INDIRECT(ADDRESS(ROW()+(0), COLUMN()+(-1), 1)), 2)</f>
        <v>1.3</v>
      </c>
    </row>
    <row r="10" spans="1:8" ht="24.00" thickBot="1" customHeight="1">
      <c r="A10" s="14" t="s">
        <v>14</v>
      </c>
      <c r="B10" s="14"/>
      <c r="C10" s="14" t="s">
        <v>15</v>
      </c>
      <c r="D10" s="14"/>
      <c r="E10" s="15">
        <v>2</v>
      </c>
      <c r="F10" s="16" t="s">
        <v>16</v>
      </c>
      <c r="G10" s="17">
        <v>2.01</v>
      </c>
      <c r="H10" s="17">
        <f ca="1">ROUND(INDIRECT(ADDRESS(ROW()+(0), COLUMN()+(-3), 1))*INDIRECT(ADDRESS(ROW()+(0), COLUMN()+(-1), 1)), 2)</f>
        <v>4.02</v>
      </c>
    </row>
    <row r="11" spans="1:8" ht="34.50" thickBot="1" customHeight="1">
      <c r="A11" s="14" t="s">
        <v>17</v>
      </c>
      <c r="B11" s="14"/>
      <c r="C11" s="14" t="s">
        <v>18</v>
      </c>
      <c r="D11" s="14"/>
      <c r="E11" s="15">
        <v>1.2</v>
      </c>
      <c r="F11" s="16" t="s">
        <v>19</v>
      </c>
      <c r="G11" s="17">
        <v>0.33</v>
      </c>
      <c r="H11" s="17">
        <f ca="1">ROUND(INDIRECT(ADDRESS(ROW()+(0), COLUMN()+(-3), 1))*INDIRECT(ADDRESS(ROW()+(0), COLUMN()+(-1), 1)), 2)</f>
        <v>0.4</v>
      </c>
    </row>
    <row r="12" spans="1:8" ht="13.50" thickBot="1" customHeight="1">
      <c r="A12" s="14" t="s">
        <v>20</v>
      </c>
      <c r="B12" s="14"/>
      <c r="C12" s="14" t="s">
        <v>21</v>
      </c>
      <c r="D12" s="14"/>
      <c r="E12" s="15">
        <v>1.05</v>
      </c>
      <c r="F12" s="16" t="s">
        <v>22</v>
      </c>
      <c r="G12" s="17">
        <v>4.77</v>
      </c>
      <c r="H12" s="17">
        <f ca="1">ROUND(INDIRECT(ADDRESS(ROW()+(0), COLUMN()+(-3), 1))*INDIRECT(ADDRESS(ROW()+(0), COLUMN()+(-1), 1)), 2)</f>
        <v>5.01</v>
      </c>
    </row>
    <row r="13" spans="1:8" ht="13.50" thickBot="1" customHeight="1">
      <c r="A13" s="14" t="s">
        <v>23</v>
      </c>
      <c r="B13" s="14"/>
      <c r="C13" s="14" t="s">
        <v>24</v>
      </c>
      <c r="D13" s="14"/>
      <c r="E13" s="15">
        <v>14</v>
      </c>
      <c r="F13" s="16" t="s">
        <v>25</v>
      </c>
      <c r="G13" s="17">
        <v>0.01</v>
      </c>
      <c r="H13" s="17">
        <f ca="1">ROUND(INDIRECT(ADDRESS(ROW()+(0), COLUMN()+(-3), 1))*INDIRECT(ADDRESS(ROW()+(0), COLUMN()+(-1), 1)), 2)</f>
        <v>0.14</v>
      </c>
    </row>
    <row r="14" spans="1:8" ht="13.50" thickBot="1" customHeight="1">
      <c r="A14" s="14" t="s">
        <v>26</v>
      </c>
      <c r="B14" s="14"/>
      <c r="C14" s="14" t="s">
        <v>27</v>
      </c>
      <c r="D14" s="14"/>
      <c r="E14" s="15">
        <v>0.3</v>
      </c>
      <c r="F14" s="16" t="s">
        <v>28</v>
      </c>
      <c r="G14" s="17">
        <v>0.9</v>
      </c>
      <c r="H14" s="17">
        <f ca="1">ROUND(INDIRECT(ADDRESS(ROW()+(0), COLUMN()+(-3), 1))*INDIRECT(ADDRESS(ROW()+(0), COLUMN()+(-1), 1)), 2)</f>
        <v>0.27</v>
      </c>
    </row>
    <row r="15" spans="1:8" ht="13.50" thickBot="1" customHeight="1">
      <c r="A15" s="14" t="s">
        <v>29</v>
      </c>
      <c r="B15" s="14"/>
      <c r="C15" s="14" t="s">
        <v>30</v>
      </c>
      <c r="D15" s="14"/>
      <c r="E15" s="15">
        <v>1.6</v>
      </c>
      <c r="F15" s="16" t="s">
        <v>31</v>
      </c>
      <c r="G15" s="17">
        <v>0.04</v>
      </c>
      <c r="H15" s="17">
        <f ca="1">ROUND(INDIRECT(ADDRESS(ROW()+(0), COLUMN()+(-3), 1))*INDIRECT(ADDRESS(ROW()+(0), COLUMN()+(-1), 1)), 2)</f>
        <v>0.06</v>
      </c>
    </row>
    <row r="16" spans="1:8" ht="13.50" thickBot="1" customHeight="1">
      <c r="A16" s="14" t="s">
        <v>32</v>
      </c>
      <c r="B16" s="14"/>
      <c r="C16" s="14" t="s">
        <v>33</v>
      </c>
      <c r="D16" s="14"/>
      <c r="E16" s="15">
        <v>0.15</v>
      </c>
      <c r="F16" s="16" t="s">
        <v>34</v>
      </c>
      <c r="G16" s="17">
        <v>0.42</v>
      </c>
      <c r="H16" s="17">
        <f ca="1">ROUND(INDIRECT(ADDRESS(ROW()+(0), COLUMN()+(-3), 1))*INDIRECT(ADDRESS(ROW()+(0), COLUMN()+(-1), 1)), 2)</f>
        <v>0.06</v>
      </c>
    </row>
    <row r="17" spans="1:8" ht="13.50" thickBot="1" customHeight="1">
      <c r="A17" s="14" t="s">
        <v>35</v>
      </c>
      <c r="B17" s="14"/>
      <c r="C17" s="14" t="s">
        <v>36</v>
      </c>
      <c r="D17" s="14"/>
      <c r="E17" s="15">
        <v>0.191</v>
      </c>
      <c r="F17" s="16" t="s">
        <v>37</v>
      </c>
      <c r="G17" s="17">
        <v>30.2</v>
      </c>
      <c r="H17" s="17">
        <f ca="1">ROUND(INDIRECT(ADDRESS(ROW()+(0), COLUMN()+(-3), 1))*INDIRECT(ADDRESS(ROW()+(0), COLUMN()+(-1), 1)), 2)</f>
        <v>5.77</v>
      </c>
    </row>
    <row r="18" spans="1:8" ht="13.50" thickBot="1" customHeight="1">
      <c r="A18" s="14" t="s">
        <v>38</v>
      </c>
      <c r="B18" s="14"/>
      <c r="C18" s="18" t="s">
        <v>39</v>
      </c>
      <c r="D18" s="18"/>
      <c r="E18" s="19">
        <v>0.191</v>
      </c>
      <c r="F18" s="20" t="s">
        <v>40</v>
      </c>
      <c r="G18" s="21">
        <v>26.02</v>
      </c>
      <c r="H18" s="21">
        <f ca="1">ROUND(INDIRECT(ADDRESS(ROW()+(0), COLUMN()+(-3), 1))*INDIRECT(ADDRESS(ROW()+(0), COLUMN()+(-1), 1)), 2)</f>
        <v>4.97</v>
      </c>
    </row>
    <row r="19" spans="1:8" ht="13.50" thickBot="1" customHeight="1">
      <c r="A19" s="18"/>
      <c r="B19" s="18"/>
      <c r="C19" s="5" t="s">
        <v>41</v>
      </c>
      <c r="D19" s="5"/>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22</v>
      </c>
      <c r="H19" s="24">
        <f ca="1">ROUND(INDIRECT(ADDRESS(ROW()+(0), COLUMN()+(-3), 1))*INDIRECT(ADDRESS(ROW()+(0), COLUMN()+(-1), 1))/100, 2)</f>
        <v>0.44</v>
      </c>
    </row>
    <row r="20" spans="1:8" ht="13.50" thickBot="1" customHeight="1">
      <c r="A20" s="25" t="s">
        <v>43</v>
      </c>
      <c r="B20" s="25"/>
      <c r="C20" s="26"/>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22.44</v>
      </c>
    </row>
  </sheetData>
  <mergeCells count="2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E20"/>
  </mergeCells>
  <pageMargins left="0.147638" right="0.147638" top="0.206693" bottom="0.206693" header="0.0" footer="0.0"/>
  <pageSetup paperSize="9" orientation="portrait"/>
  <rowBreaks count="0" manualBreakCount="0">
    </rowBreaks>
</worksheet>
</file>