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<sst xmlns="http://schemas.openxmlformats.org/spreadsheetml/2006/main" count="48" uniqueCount="48">
  <si>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</si>
  <si>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FDP120</t>
  </si>
  <si>
    <t xml:space="preserve">m²</t>
  </si>
  <si>
    <t xml:space="preserve">Contrecloison en plaques de plâtre.</t>
  </si>
  <si>
    <r>
      <rPr>
        <sz val="8.25"/>
        <color rgb="FF000000"/>
        <rFont val="Arial"/>
        <family val="2"/>
      </rPr>
      <t xml:space="preserve">Contrecloison indépendante, avec résistance au feu EI 120, de 120 mm d'épaisseur, avec niveau de qualité de la finition Q2, constitué de deux plaques de plâtre type coupe-feu de 25 mm d'épaisseur, boulonnées directement sur une ossature autoportante en acier galvanisé formée de rails horizontaux, solidement fixés au plancher et au plafond et montants verticaux de 90 mm et 0,6 mm d'épaisseur avec une modulation de 600 mm et avec disposition normale "N", montés sur rails près de la paroi verticale. Comprend bande acoustique; les fixations pour l'ancrage des rails et des montants métalliques; la visserie pour la fixation des plaques; le ruban en papier avec renfort métallique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</si>
  <si>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</si>
  <si>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</si>
  <si>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</si>
  <si>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</si>
  <si>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</si>
  <si>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</si>
  <si>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mt12psg070e</t>
  </si>
  <si>
    <t xml:space="preserve">Rail de profilé en acier galvanisé de 90 mm de largeur, selon NF DTU 25.41 P1-2 et NF EN 14195.</t>
  </si>
  <si>
    <t xml:space="preserve">m</t>
  </si>
  <si>
    <t xml:space="preserve">mt12psg060e</t>
  </si>
  <si>
    <t xml:space="preserve">Montant en profilé en acier galvanisé de 90 mm de largeur, selon NF DTU 25.41 P1-2 et NF EN 14195.</t>
  </si>
  <si>
    <t xml:space="preserve">m</t>
  </si>
  <si>
    <t xml:space="preserve">mt12psg041d</t>
  </si>
  <si>
    <t xml:space="preserve">Bande autoadhésive désolidarisante en mousse de polyuréthane à cellules fermées, de 3,2 mm d'épaisseur et 95 mm de largeur, résistance thermique 0,10 m²K/W, conductivité thermique 0,032 W/(mK).</t>
  </si>
  <si>
    <t xml:space="preserve">m</t>
  </si>
  <si>
    <t xml:space="preserve">mt12psg010j</t>
  </si>
  <si>
    <t xml:space="preserve">Plaque de plâtre DF / NF EN 520 - 1200 / longueur / 25 / à bords longitudinaux amincis, avec fibre de verre textile dans la masse de plâtre qui lui confère stabilité face au feu.</t>
  </si>
  <si>
    <t xml:space="preserve">m²</t>
  </si>
  <si>
    <t xml:space="preserve">mt12psg081d</t>
  </si>
  <si>
    <t xml:space="preserve">Vis autoforeuse 3,5x35 mm.</t>
  </si>
  <si>
    <t xml:space="preserve">U</t>
  </si>
  <si>
    <t xml:space="preserve">mt12psg081g</t>
  </si>
  <si>
    <t xml:space="preserve">Vis autoforeuse 4,2x70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</si>
  <si>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</si>
  <si>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</si>
  <si>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</si>
  <si>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</si>
  <si>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</si>
  <si>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</si>
  <si>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</si>
  <si>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mt12psg040b</t>
  </si>
  <si>
    <t xml:space="preserve">Ruban en papier avec renfort métallique,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</si>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</sst>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2.05</v>
      </c>
      <c r="H9" s="13">
        <f ca="1">ROUND(INDIRECT(ADDRESS(ROW()+(0), COLUMN()+(-3), 1))*INDIRECT(ADDRESS(ROW()+(0), COLUMN()+(-1), 1)), 2)</f>
        <v>1.64</v>
      </c>
    </row>
    <row r="10" spans="1:8" ht="24.00" thickBot="1" customHeight="1">
      <c r="A10" s="14" t="s">
        <v>14</v>
      </c>
      <c r="B10" s="14"/>
      <c r="C10" s="14" t="s">
        <v>15</v>
      </c>
      <c r="D10" s="14"/>
      <c r="E10" s="15">
        <v>2</v>
      </c>
      <c r="F10" s="16" t="s">
        <v>16</v>
      </c>
      <c r="G10" s="17">
        <v>2.54</v>
      </c>
      <c r="H10" s="17">
        <f ca="1">ROUND(INDIRECT(ADDRESS(ROW()+(0), COLUMN()+(-3), 1))*INDIRECT(ADDRESS(ROW()+(0), COLUMN()+(-1), 1)), 2)</f>
        <v>5.08</v>
      </c>
    </row>
    <row r="11" spans="1:8" ht="34.50" thickBot="1" customHeight="1">
      <c r="A11" s="14" t="s">
        <v>17</v>
      </c>
      <c r="B11" s="14"/>
      <c r="C11" s="14" t="s">
        <v>18</v>
      </c>
      <c r="D11" s="14"/>
      <c r="E11" s="15">
        <v>1.2</v>
      </c>
      <c r="F11" s="16" t="s">
        <v>19</v>
      </c>
      <c r="G11" s="17">
        <v>0.44</v>
      </c>
      <c r="H11" s="17">
        <f ca="1">ROUND(INDIRECT(ADDRESS(ROW()+(0), COLUMN()+(-3), 1))*INDIRECT(ADDRESS(ROW()+(0), COLUMN()+(-1), 1)), 2)</f>
        <v>0.53</v>
      </c>
    </row>
    <row r="12" spans="1:8" ht="24.00" thickBot="1" customHeight="1">
      <c r="A12" s="14" t="s">
        <v>20</v>
      </c>
      <c r="B12" s="14"/>
      <c r="C12" s="14" t="s">
        <v>21</v>
      </c>
      <c r="D12" s="14"/>
      <c r="E12" s="15">
        <v>3.15</v>
      </c>
      <c r="F12" s="16" t="s">
        <v>22</v>
      </c>
      <c r="G12" s="17">
        <v>10.02</v>
      </c>
      <c r="H12" s="17">
        <f ca="1">ROUND(INDIRECT(ADDRESS(ROW()+(0), COLUMN()+(-3), 1))*INDIRECT(ADDRESS(ROW()+(0), COLUMN()+(-1), 1)), 2)</f>
        <v>31.56</v>
      </c>
    </row>
    <row r="13" spans="1:8" ht="13.50" thickBot="1" customHeight="1">
      <c r="A13" s="14" t="s">
        <v>23</v>
      </c>
      <c r="B13" s="14"/>
      <c r="C13" s="14" t="s">
        <v>24</v>
      </c>
      <c r="D13" s="14"/>
      <c r="E13" s="15">
        <v>8</v>
      </c>
      <c r="F13" s="16" t="s">
        <v>25</v>
      </c>
      <c r="G13" s="17">
        <v>0.01</v>
      </c>
      <c r="H13" s="17">
        <f ca="1">ROUND(INDIRECT(ADDRESS(ROW()+(0), COLUMN()+(-3), 1))*INDIRECT(ADDRESS(ROW()+(0), COLUMN()+(-1), 1)), 2)</f>
        <v>0.08</v>
      </c>
    </row>
    <row r="14" spans="1:8" ht="13.50" thickBot="1" customHeight="1">
      <c r="A14" s="14" t="s">
        <v>26</v>
      </c>
      <c r="B14" s="14"/>
      <c r="C14" s="14" t="s">
        <v>27</v>
      </c>
      <c r="D14" s="14"/>
      <c r="E14" s="15">
        <v>15</v>
      </c>
      <c r="F14" s="16" t="s">
        <v>28</v>
      </c>
      <c r="G14" s="17">
        <v>0.03</v>
      </c>
      <c r="H14" s="17">
        <f ca="1">ROUND(INDIRECT(ADDRESS(ROW()+(0), COLUMN()+(-3), 1))*INDIRECT(ADDRESS(ROW()+(0), COLUMN()+(-1), 1)), 2)</f>
        <v>0.45</v>
      </c>
    </row>
    <row r="15" spans="1:8" ht="13.50" thickBot="1" customHeight="1">
      <c r="A15" s="14" t="s">
        <v>29</v>
      </c>
      <c r="B15" s="14"/>
      <c r="C15" s="14" t="s">
        <v>30</v>
      </c>
      <c r="D15" s="14"/>
      <c r="E15" s="15">
        <v>0.7</v>
      </c>
      <c r="F15" s="16" t="s">
        <v>31</v>
      </c>
      <c r="G15" s="17">
        <v>0.9</v>
      </c>
      <c r="H15" s="17">
        <f ca="1">ROUND(INDIRECT(ADDRESS(ROW()+(0), COLUMN()+(-3), 1))*INDIRECT(ADDRESS(ROW()+(0), COLUMN()+(-1), 1)), 2)</f>
        <v>0.63</v>
      </c>
    </row>
    <row r="16" spans="1:8" ht="13.50" thickBot="1" customHeight="1">
      <c r="A16" s="14" t="s">
        <v>32</v>
      </c>
      <c r="B16" s="14"/>
      <c r="C16" s="14" t="s">
        <v>33</v>
      </c>
      <c r="D16" s="14"/>
      <c r="E16" s="15">
        <v>1.6</v>
      </c>
      <c r="F16" s="16" t="s">
        <v>34</v>
      </c>
      <c r="G16" s="17">
        <v>0.04</v>
      </c>
      <c r="H16" s="17">
        <f ca="1">ROUND(INDIRECT(ADDRESS(ROW()+(0), COLUMN()+(-3), 1))*INDIRECT(ADDRESS(ROW()+(0), COLUMN()+(-1), 1)), 2)</f>
        <v>0.06</v>
      </c>
    </row>
    <row r="17" spans="1:8" ht="13.50" thickBot="1" customHeight="1">
      <c r="A17" s="14" t="s">
        <v>35</v>
      </c>
      <c r="B17" s="14"/>
      <c r="C17" s="14" t="s">
        <v>36</v>
      </c>
      <c r="D17" s="14"/>
      <c r="E17" s="15">
        <v>0.15</v>
      </c>
      <c r="F17" s="16" t="s">
        <v>37</v>
      </c>
      <c r="G17" s="17">
        <v>0.42</v>
      </c>
      <c r="H17" s="17">
        <f ca="1">ROUND(INDIRECT(ADDRESS(ROW()+(0), COLUMN()+(-3), 1))*INDIRECT(ADDRESS(ROW()+(0), COLUMN()+(-1), 1)), 2)</f>
        <v>0.06</v>
      </c>
    </row>
    <row r="18" spans="1:8" ht="13.50" thickBot="1" customHeight="1">
      <c r="A18" s="14" t="s">
        <v>38</v>
      </c>
      <c r="B18" s="14"/>
      <c r="C18" s="14" t="s">
        <v>39</v>
      </c>
      <c r="D18" s="14"/>
      <c r="E18" s="15">
        <v>0.255</v>
      </c>
      <c r="F18" s="16" t="s">
        <v>40</v>
      </c>
      <c r="G18" s="17">
        <v>30.2</v>
      </c>
      <c r="H18" s="17">
        <f ca="1">ROUND(INDIRECT(ADDRESS(ROW()+(0), COLUMN()+(-3), 1))*INDIRECT(ADDRESS(ROW()+(0), COLUMN()+(-1), 1)), 2)</f>
        <v>7.7</v>
      </c>
    </row>
    <row r="19" spans="1:8" ht="13.50" thickBot="1" customHeight="1">
      <c r="A19" s="14" t="s">
        <v>41</v>
      </c>
      <c r="B19" s="14"/>
      <c r="C19" s="18" t="s">
        <v>42</v>
      </c>
      <c r="D19" s="18"/>
      <c r="E19" s="19">
        <v>0.255</v>
      </c>
      <c r="F19" s="20" t="s">
        <v>43</v>
      </c>
      <c r="G19" s="21">
        <v>26.02</v>
      </c>
      <c r="H19" s="21">
        <f ca="1">ROUND(INDIRECT(ADDRESS(ROW()+(0), COLUMN()+(-3), 1))*INDIRECT(ADDRESS(ROW()+(0), COLUMN()+(-1), 1)), 2)</f>
        <v>6.64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54.43</v>
      </c>
      <c r="H20" s="24">
        <f ca="1">ROUND(INDIRECT(ADDRESS(ROW()+(0), COLUMN()+(-3), 1))*INDIRECT(ADDRESS(ROW()+(0), COLUMN()+(-1), 1))/100, 2)</f>
        <v>1.09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55.52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