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<sst xmlns="http://schemas.openxmlformats.org/spreadsheetml/2006/main" count="51" uniqueCount="51">
  <si>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</si>
  <si>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</si>
  <si>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</si>
  <si>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</si>
  <si>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62 mm d'épaisseur totale, avec niveau de qualité de la finition standard (Q2), constitué de deux plaques de plâtre H1I / NF EN 520 - 1200 / 2600 / 13 / à bords longitudinaux amincis, avec technologie Activ'Air, Placo Impact Activ'Air Marine BA 13 "PLACO", constituée d'une âme en plâtre d'origine naturelle enveloppée et liée aux deux feuilles de carton fort, renforcée par la densification du plâtre pour la doter d'une plus grande dureté superficielle, à laquelle a été ajouté du silicone pour réduire sa capacité d'absorption en eau et incorporant des additifs pour améliorer ses prestations acoustiques, Euroclasse A2-s1, d0 de réaction au feu, selon NF EN 13501-1, boulonnées directement sur une ossature autoportante de profilés métalliques en acier galvanisé formée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</si>
  <si>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</si>
  <si>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</si>
  <si>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</si>
  <si>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</si>
  <si>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</si>
  <si>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</si>
  <si>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</si>
  <si>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</si>
  <si>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</si>
  <si>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</si>
  <si>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</si>
  <si>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</si>
  <si>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mt12qlp130aa</t>
  </si>
  <si>
    <t xml:space="preserve">Montant de profilé en acier galvanisé, Stil M 36 "PLACO", fabriqué par laminage à froid, de 2490 mm de longueur, 34,8x40 mm de section et 0,59 mm d'épaisseur, selon NF DTU 25.41 P1-2 et NF EN 14195.</t>
  </si>
  <si>
    <t xml:space="preserve">m</t>
  </si>
  <si>
    <t xml:space="preserve">mt12qlk050lsidc</t>
  </si>
  <si>
    <t xml:space="preserve">Plaque de plâtre H1I / NF EN 520 - 1200 / 2600 / 13 / à bords longitudinaux amincis, avec technologie Activ'Air, Placo Impact Activ'Air Marine BA 13 "PLACO", constituée d'une âme en plâtre d'origine naturelle enveloppée et liée aux deux feuilles de carton fort, renforcée par la densification du plâtre pour la doter d'une plus grande dureté superficielle, à laquelle a été ajouté du silicone pour réduire sa capacité d'absorption en eau et incorporant des additifs pour améliorer ses prestations acoustiques,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</si>
  <si>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</si>
  <si>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</si>
  <si>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</si>
  <si>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</si>
  <si>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mt12qlt010c</t>
  </si>
  <si>
    <t xml:space="preserve">Vis autoformeuse TTPC 45 "PLACO", avec tête en trompette, de 45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</si>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</sst>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0.45</v>
      </c>
      <c r="E9" s="11" t="s">
        <v>13</v>
      </c>
      <c r="F9" s="13">
        <v>0.45</v>
      </c>
      <c r="G9" s="13">
        <f ca="1">ROUND(INDIRECT(ADDRESS(ROW()+(0), COLUMN()+(-3), 1))*INDIRECT(ADDRESS(ROW()+(0), COLUMN()+(-1), 1)), 2)</f>
        <v>0.2</v>
      </c>
    </row>
    <row r="10" spans="1:7" ht="34.50" thickBot="1" customHeight="1">
      <c r="A10" s="14" t="s">
        <v>14</v>
      </c>
      <c r="B10" s="14"/>
      <c r="C10" s="14" t="s">
        <v>15</v>
      </c>
      <c r="D10" s="15">
        <v>1</v>
      </c>
      <c r="E10" s="16" t="s">
        <v>16</v>
      </c>
      <c r="F10" s="17">
        <v>1.01</v>
      </c>
      <c r="G10" s="17">
        <f ca="1">ROUND(INDIRECT(ADDRESS(ROW()+(0), COLUMN()+(-3), 1))*INDIRECT(ADDRESS(ROW()+(0), COLUMN()+(-1), 1)), 2)</f>
        <v>1.01</v>
      </c>
    </row>
    <row r="11" spans="1:7" ht="34.50" thickBot="1" customHeight="1">
      <c r="A11" s="14" t="s">
        <v>17</v>
      </c>
      <c r="B11" s="14"/>
      <c r="C11" s="14" t="s">
        <v>18</v>
      </c>
      <c r="D11" s="15">
        <v>2.1</v>
      </c>
      <c r="E11" s="16" t="s">
        <v>19</v>
      </c>
      <c r="F11" s="17">
        <v>1.59</v>
      </c>
      <c r="G11" s="17">
        <f ca="1">ROUND(INDIRECT(ADDRESS(ROW()+(0), COLUMN()+(-3), 1))*INDIRECT(ADDRESS(ROW()+(0), COLUMN()+(-1), 1)), 2)</f>
        <v>3.34</v>
      </c>
    </row>
    <row r="12" spans="1:7" ht="76.50" thickBot="1" customHeight="1">
      <c r="A12" s="14" t="s">
        <v>20</v>
      </c>
      <c r="B12" s="14"/>
      <c r="C12" s="14" t="s">
        <v>21</v>
      </c>
      <c r="D12" s="15">
        <v>2.1</v>
      </c>
      <c r="E12" s="16" t="s">
        <v>22</v>
      </c>
      <c r="F12" s="17">
        <v>9.43</v>
      </c>
      <c r="G12" s="17">
        <f ca="1">ROUND(INDIRECT(ADDRESS(ROW()+(0), COLUMN()+(-3), 1))*INDIRECT(ADDRESS(ROW()+(0), COLUMN()+(-1), 1)), 2)</f>
        <v>19.8</v>
      </c>
    </row>
    <row r="13" spans="1:7" ht="24.00" thickBot="1" customHeight="1">
      <c r="A13" s="14" t="s">
        <v>23</v>
      </c>
      <c r="B13" s="14"/>
      <c r="C13" s="14" t="s">
        <v>24</v>
      </c>
      <c r="D13" s="15">
        <v>6</v>
      </c>
      <c r="E13" s="16" t="s">
        <v>25</v>
      </c>
      <c r="F13" s="17">
        <v>0.01</v>
      </c>
      <c r="G13" s="17">
        <f ca="1">ROUND(INDIRECT(ADDRESS(ROW()+(0), COLUMN()+(-3), 1))*INDIRECT(ADDRESS(ROW()+(0), COLUMN()+(-1), 1)), 2)</f>
        <v>0.06</v>
      </c>
    </row>
    <row r="14" spans="1:7" ht="24.00" thickBot="1" customHeight="1">
      <c r="A14" s="14" t="s">
        <v>26</v>
      </c>
      <c r="B14" s="14"/>
      <c r="C14" s="14" t="s">
        <v>27</v>
      </c>
      <c r="D14" s="15">
        <v>11</v>
      </c>
      <c r="E14" s="16" t="s">
        <v>28</v>
      </c>
      <c r="F14" s="17">
        <v>0.02</v>
      </c>
      <c r="G14" s="17">
        <f ca="1">ROUND(INDIRECT(ADDRESS(ROW()+(0), COLUMN()+(-3), 1))*INDIRECT(ADDRESS(ROW()+(0), COLUMN()+(-1), 1)), 2)</f>
        <v>0.22</v>
      </c>
    </row>
    <row r="15" spans="1:7" ht="13.50" thickBot="1" customHeight="1">
      <c r="A15" s="14" t="s">
        <v>29</v>
      </c>
      <c r="B15" s="14"/>
      <c r="C15" s="14" t="s">
        <v>30</v>
      </c>
      <c r="D15" s="15">
        <v>5</v>
      </c>
      <c r="E15" s="16" t="s">
        <v>31</v>
      </c>
      <c r="F15" s="17">
        <v>0.03</v>
      </c>
      <c r="G15" s="17">
        <f ca="1">ROUND(INDIRECT(ADDRESS(ROW()+(0), COLUMN()+(-3), 1))*INDIRECT(ADDRESS(ROW()+(0), COLUMN()+(-1), 1)), 2)</f>
        <v>0.15</v>
      </c>
    </row>
    <row r="16" spans="1:7" ht="13.50" thickBot="1" customHeight="1">
      <c r="A16" s="14" t="s">
        <v>32</v>
      </c>
      <c r="B16" s="14"/>
      <c r="C16" s="14" t="s">
        <v>33</v>
      </c>
      <c r="D16" s="15">
        <v>1.4</v>
      </c>
      <c r="E16" s="16" t="s">
        <v>34</v>
      </c>
      <c r="F16" s="17">
        <v>0.06</v>
      </c>
      <c r="G16" s="17">
        <f ca="1">ROUND(INDIRECT(ADDRESS(ROW()+(0), COLUMN()+(-3), 1))*INDIRECT(ADDRESS(ROW()+(0), COLUMN()+(-1), 1)), 2)</f>
        <v>0.08</v>
      </c>
    </row>
    <row r="17" spans="1:7" ht="24.00" thickBot="1" customHeight="1">
      <c r="A17" s="14" t="s">
        <v>35</v>
      </c>
      <c r="B17" s="14"/>
      <c r="C17" s="14" t="s">
        <v>36</v>
      </c>
      <c r="D17" s="15">
        <v>0.33</v>
      </c>
      <c r="E17" s="16" t="s">
        <v>37</v>
      </c>
      <c r="F17" s="17">
        <v>0.73</v>
      </c>
      <c r="G17" s="17">
        <f ca="1">ROUND(INDIRECT(ADDRESS(ROW()+(0), COLUMN()+(-3), 1))*INDIRECT(ADDRESS(ROW()+(0), COLUMN()+(-1), 1)), 2)</f>
        <v>0.24</v>
      </c>
    </row>
    <row r="18" spans="1:7" ht="13.50" thickBot="1" customHeight="1">
      <c r="A18" s="14" t="s">
        <v>38</v>
      </c>
      <c r="B18" s="14"/>
      <c r="C18" s="14" t="s">
        <v>39</v>
      </c>
      <c r="D18" s="15">
        <v>0.15</v>
      </c>
      <c r="E18" s="16" t="s">
        <v>40</v>
      </c>
      <c r="F18" s="17">
        <v>0.49</v>
      </c>
      <c r="G18" s="17">
        <f ca="1">ROUND(INDIRECT(ADDRESS(ROW()+(0), COLUMN()+(-3), 1))*INDIRECT(ADDRESS(ROW()+(0), COLUMN()+(-1), 1)), 2)</f>
        <v>0.07</v>
      </c>
    </row>
    <row r="19" spans="1:7" ht="13.50" thickBot="1" customHeight="1">
      <c r="A19" s="14" t="s">
        <v>41</v>
      </c>
      <c r="B19" s="14"/>
      <c r="C19" s="14" t="s">
        <v>42</v>
      </c>
      <c r="D19" s="15">
        <v>0.26</v>
      </c>
      <c r="E19" s="16" t="s">
        <v>43</v>
      </c>
      <c r="F19" s="17">
        <v>30.2</v>
      </c>
      <c r="G19" s="17">
        <f ca="1">ROUND(INDIRECT(ADDRESS(ROW()+(0), COLUMN()+(-3), 1))*INDIRECT(ADDRESS(ROW()+(0), COLUMN()+(-1), 1)), 2)</f>
        <v>7.85</v>
      </c>
    </row>
    <row r="20" spans="1:7" ht="13.50" thickBot="1" customHeight="1">
      <c r="A20" s="14" t="s">
        <v>44</v>
      </c>
      <c r="B20" s="14"/>
      <c r="C20" s="18" t="s">
        <v>45</v>
      </c>
      <c r="D20" s="19">
        <v>0.26</v>
      </c>
      <c r="E20" s="20" t="s">
        <v>46</v>
      </c>
      <c r="F20" s="21">
        <v>26.02</v>
      </c>
      <c r="G20" s="21">
        <f ca="1">ROUND(INDIRECT(ADDRESS(ROW()+(0), COLUMN()+(-3), 1))*INDIRECT(ADDRESS(ROW()+(0), COLUMN()+(-1), 1)), 2)</f>
        <v>6.77</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39.79</v>
      </c>
      <c r="G21" s="24">
        <f ca="1">ROUND(INDIRECT(ADDRESS(ROW()+(0), COLUMN()+(-3), 1))*INDIRECT(ADDRESS(ROW()+(0), COLUMN()+(-1), 1))/100, 2)</f>
        <v>0.8</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40.59</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