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<sst xmlns="http://schemas.openxmlformats.org/spreadsheetml/2006/main" count="48" uniqueCount="48">
  <si>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</si>
  <si>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</si>
  <si>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</si>
  <si>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</si>
  <si>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49 mm d'épaisseur totale, avec niveau de qualité de la finition standard (Q2), constitué d'une plaque de plâtre A / NF EN 520 - 1200 / 2000 / 13 / à bords longitudinaux amincis, Gyproc A BA 13 "PLACO", constituée d'une âme en plâtre d'origine naturelle enveloppée et liée aux deux feuilles de carton fort, Euroclasse A2-s1, d0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</si>
  <si>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</si>
  <si>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</si>
  <si>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</si>
  <si>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</si>
  <si>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</si>
  <si>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</si>
  <si>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</si>
  <si>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</si>
  <si>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</si>
  <si>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</si>
  <si>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</si>
  <si>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</si>
  <si>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mt12qlp130ab</t>
  </si>
  <si>
    <t xml:space="preserve">Montant de profilé en acier galvanisé, Stil M 36 "PLACO", fabriqué par laminage à froid, de 2590 mm de longueur, 34,8x40 mm de section et 0,59 mm d'épaisseur, selon NF DTU 25.41 P1-2 et NF EN 14195.</t>
  </si>
  <si>
    <t xml:space="preserve">m</t>
  </si>
  <si>
    <t xml:space="preserve">mt12qlk050adwbc</t>
  </si>
  <si>
    <t xml:space="preserve">Plaque de plâtre A / NF EN 520 - 1200 / 2000 / 13 / à bords longitudinaux amincis, Gyproc A BA 13 "PLACO", constituée d'une âme en plâtre d'origine naturelle enveloppée et liée aux deux feuilles de carton fort,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</si>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</sst>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21" customWidth="1"/>
    <col min="4" max="4" width="75.3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1.01</v>
      </c>
      <c r="H10" s="17">
        <f ca="1">ROUND(INDIRECT(ADDRESS(ROW()+(0), COLUMN()+(-3), 1))*INDIRECT(ADDRESS(ROW()+(0), COLUMN()+(-1), 1)), 2)</f>
        <v>1.01</v>
      </c>
    </row>
    <row r="11" spans="1:8" ht="34.50" thickBot="1" customHeight="1">
      <c r="A11" s="14" t="s">
        <v>17</v>
      </c>
      <c r="B11" s="14"/>
      <c r="C11" s="14"/>
      <c r="D11" s="14" t="s">
        <v>18</v>
      </c>
      <c r="E11" s="15">
        <v>2.1</v>
      </c>
      <c r="F11" s="16" t="s">
        <v>19</v>
      </c>
      <c r="G11" s="17">
        <v>1.52</v>
      </c>
      <c r="H11" s="17">
        <f ca="1">ROUND(INDIRECT(ADDRESS(ROW()+(0), COLUMN()+(-3), 1))*INDIRECT(ADDRESS(ROW()+(0), COLUMN()+(-1), 1)), 2)</f>
        <v>3.19</v>
      </c>
    </row>
    <row r="12" spans="1:8" ht="45.00" thickBot="1" customHeight="1">
      <c r="A12" s="14" t="s">
        <v>20</v>
      </c>
      <c r="B12" s="14"/>
      <c r="C12" s="14"/>
      <c r="D12" s="14" t="s">
        <v>21</v>
      </c>
      <c r="E12" s="15">
        <v>1.05</v>
      </c>
      <c r="F12" s="16" t="s">
        <v>22</v>
      </c>
      <c r="G12" s="17">
        <v>3.29</v>
      </c>
      <c r="H12" s="17">
        <f ca="1">ROUND(INDIRECT(ADDRESS(ROW()+(0), COLUMN()+(-3), 1))*INDIRECT(ADDRESS(ROW()+(0), COLUMN()+(-1), 1)), 2)</f>
        <v>3.45</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0.21</v>
      </c>
      <c r="F18" s="16" t="s">
        <v>40</v>
      </c>
      <c r="G18" s="17">
        <v>30.2</v>
      </c>
      <c r="H18" s="17">
        <f ca="1">ROUND(INDIRECT(ADDRESS(ROW()+(0), COLUMN()+(-3), 1))*INDIRECT(ADDRESS(ROW()+(0), COLUMN()+(-1), 1)), 2)</f>
        <v>6.34</v>
      </c>
    </row>
    <row r="19" spans="1:8" ht="13.50" thickBot="1" customHeight="1">
      <c r="A19" s="14" t="s">
        <v>41</v>
      </c>
      <c r="B19" s="14"/>
      <c r="C19" s="14"/>
      <c r="D19" s="18" t="s">
        <v>42</v>
      </c>
      <c r="E19" s="19">
        <v>0.21</v>
      </c>
      <c r="F19" s="20" t="s">
        <v>43</v>
      </c>
      <c r="G19" s="21">
        <v>26.02</v>
      </c>
      <c r="H19" s="21">
        <f ca="1">ROUND(INDIRECT(ADDRESS(ROW()+(0), COLUMN()+(-3), 1))*INDIRECT(ADDRESS(ROW()+(0), COLUMN()+(-1), 1)), 2)</f>
        <v>5.46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20.3</v>
      </c>
      <c r="H20" s="24">
        <f ca="1">ROUND(INDIRECT(ADDRESS(ROW()+(0), COLUMN()+(-3), 1))*INDIRECT(ADDRESS(ROW()+(0), COLUMN()+(-1), 1))/100, 2)</f>
        <v>0.41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20.71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