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<sst xmlns="http://schemas.openxmlformats.org/spreadsheetml/2006/main" count="48" uniqueCount="48">
  <si>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</si>
  <si>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</si>
  <si>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</si>
  <si>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</si>
  <si>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113 mm d'épaisseur totale, avec niveau de qualité de la finition standard (Q2), constitué d'une plaque de plâtre A / NF EN 520 - 1200 / 2500 / 13 / à bords longitudinaux amincis, Placo Phonique BA 13 "PLACO", constituée d'une âme en plâtre d'origine naturelle enveloppée et liée aux deux feuilles de carton fort, incorporant des additifs pour améliorer ses prestations acoustiques, Euroclasse A2-s1, d0 de réaction au feu, selon NF EN 13501-1, boulonnée directement sur une ossature autoportante de profilés métalliques en acier galvanisé constituée de rails R 100 "PLACO", solidement fixés au plancher et au plafond, et montants M 100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</si>
  <si>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</si>
  <si>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</si>
  <si>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</si>
  <si>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</si>
  <si>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</si>
  <si>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</si>
  <si>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</si>
  <si>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</si>
  <si>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</si>
  <si>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mt12qlp140f</t>
  </si>
  <si>
    <t xml:space="preserve">Rail de profilé en acier galvanisé, Stil R 100 "PLACO", fabriqué par laminage à froid, de 3000 mm de longueur, 100x35 mm de section et 0,59 mm d'épaisseur, selon NF DTU 25.41 P1-2 et NF EN 14195.</t>
  </si>
  <si>
    <t xml:space="preserve">m</t>
  </si>
  <si>
    <t xml:space="preserve">mt12qlp130fa</t>
  </si>
  <si>
    <t xml:space="preserve">Montant de profilé en acier galvanisé, Stil M 100 "PLACO", fabriqué par laminage à froid, de 2490 mm de longueur, 98,5x40 mm de section et 0,59 mm d'épaisseur, selon NF DTU 25.41 P1-2 et NF EN 14195.</t>
  </si>
  <si>
    <t xml:space="preserve">m</t>
  </si>
  <si>
    <t xml:space="preserve">mt12qlk050klucc</t>
  </si>
  <si>
    <t xml:space="preserve">Plaque de plâtre A / NF EN 520 - 1200 / 2500 / 13 / à bords longitudinaux amincis, Placo Phonique BA 13 "PLACO", constituée d'une âme en plâtre d'origine naturelle enveloppée et liée aux deux feuilles de carton fort,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</si>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</sst>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2.05</v>
      </c>
      <c r="H10" s="17">
        <f ca="1">ROUND(INDIRECT(ADDRESS(ROW()+(0), COLUMN()+(-3), 1))*INDIRECT(ADDRESS(ROW()+(0), COLUMN()+(-1), 1)), 2)</f>
        <v>2.05</v>
      </c>
    </row>
    <row r="11" spans="1:8" ht="34.50" thickBot="1" customHeight="1">
      <c r="A11" s="14" t="s">
        <v>17</v>
      </c>
      <c r="B11" s="14"/>
      <c r="C11" s="14"/>
      <c r="D11" s="14" t="s">
        <v>18</v>
      </c>
      <c r="E11" s="15">
        <v>2.1</v>
      </c>
      <c r="F11" s="16" t="s">
        <v>19</v>
      </c>
      <c r="G11" s="17">
        <v>3.43</v>
      </c>
      <c r="H11" s="17">
        <f ca="1">ROUND(INDIRECT(ADDRESS(ROW()+(0), COLUMN()+(-3), 1))*INDIRECT(ADDRESS(ROW()+(0), COLUMN()+(-1), 1)), 2)</f>
        <v>7.2</v>
      </c>
    </row>
    <row r="12" spans="1:8" ht="45.00" thickBot="1" customHeight="1">
      <c r="A12" s="14" t="s">
        <v>20</v>
      </c>
      <c r="B12" s="14"/>
      <c r="C12" s="14"/>
      <c r="D12" s="14" t="s">
        <v>21</v>
      </c>
      <c r="E12" s="15">
        <v>1.05</v>
      </c>
      <c r="F12" s="16" t="s">
        <v>22</v>
      </c>
      <c r="G12" s="17">
        <v>2.98</v>
      </c>
      <c r="H12" s="17">
        <f ca="1">ROUND(INDIRECT(ADDRESS(ROW()+(0), COLUMN()+(-3), 1))*INDIRECT(ADDRESS(ROW()+(0), COLUMN()+(-1), 1)), 2)</f>
        <v>3.13</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25.03</v>
      </c>
      <c r="H20" s="24">
        <f ca="1">ROUND(INDIRECT(ADDRESS(ROW()+(0), COLUMN()+(-3), 1))*INDIRECT(ADDRESS(ROW()+(0), COLUMN()+(-1), 1))/100, 2)</f>
        <v>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25.53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