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<sst xmlns="http://schemas.openxmlformats.org/spreadsheetml/2006/main" count="48" uniqueCount="48">
  <si>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</si>
  <si>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</si>
  <si>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</si>
  <si>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</si>
  <si>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75 mm d'épaisseur totale, avec niveau de qualité de la finition standard (Q2), constitué d'une plaque de plâtre I / NF EN 520 - 1200 / 2600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 boulonnée directement sur une ossature autoportante de profilés métalliques en acier galvanisé constituée de rails R 62 "PLACO", solidement fixés au plancher et au plafond, et montants M 62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</si>
  <si>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</si>
  <si>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</si>
  <si>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</si>
  <si>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</si>
  <si>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</si>
  <si>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</si>
  <si>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</si>
  <si>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</si>
  <si>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</si>
  <si>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mt12qlp140c</t>
  </si>
  <si>
    <t xml:space="preserve">Rail de profilé en acier galvanisé, Stil R 62 "PLACO", fabriqué par laminage à froid, de 3000 mm de longueur, 62x30 mm de section et 0,59 mm d'épaisseur, selon NF DTU 25.41 P1-2 et NF EN 14195.</t>
  </si>
  <si>
    <t xml:space="preserve">m</t>
  </si>
  <si>
    <t xml:space="preserve">mt12qlp130cb</t>
  </si>
  <si>
    <t xml:space="preserve">Montant de profilé en acier galvanisé, Stil M 62 "PLACO", fabriqué par laminage à froid, de 2590 mm de longueur, 60,5x41 mm de section et 0,59 mm d'épaisseur, selon NF DTU 25.41 P1-2 et NF EN 14195.</t>
  </si>
  <si>
    <t xml:space="preserve">m</t>
  </si>
  <si>
    <t xml:space="preserve">mt12qlk050hrhdc</t>
  </si>
  <si>
    <t xml:space="preserve">Plaque de plâtre I / NF EN 520 - 1200 / 2600 / 13 / à bords longitudinaux amincis, avec technologie Activ'Air, Placo Impact Activ'Air BA 13 "PLACO", constituée d'une âme en plâtre d'origine naturelle enveloppée et liée aux deux feuilles de carton fort, renforcée par la densification du plâtre pour la doter d'une plus grande dureté superficielle et incorporant des additifs pour améliorer ses prestations acoustiques,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</si>
  <si>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</si>
  <si>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</si>
  <si>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</si>
  <si>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</si>
  <si>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</si>
  <si>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</si>
  <si>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</si>
  <si>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</si>
  <si>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</si>
  <si>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</si>
  <si>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</si>
  <si>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</si>
  <si>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</si>
  <si>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</si>
  <si>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</si>
  <si>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</si>
  <si>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</si>
  <si>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</si>
  <si>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</si>
  <si>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</si>
  <si>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</si>
  <si>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</si>
  <si>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</si>
  <si>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</si>
  <si>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2,81€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</si>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</sst>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19"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1.15</v>
      </c>
      <c r="H10" s="17">
        <f ca="1">ROUND(INDIRECT(ADDRESS(ROW()+(0), COLUMN()+(-3), 1))*INDIRECT(ADDRESS(ROW()+(0), COLUMN()+(-1), 1)), 2)</f>
        <v>1.15</v>
      </c>
    </row>
    <row r="11" spans="1:8" ht="34.50" thickBot="1" customHeight="1">
      <c r="A11" s="14" t="s">
        <v>17</v>
      </c>
      <c r="B11" s="14"/>
      <c r="C11" s="14"/>
      <c r="D11" s="14" t="s">
        <v>18</v>
      </c>
      <c r="E11" s="15">
        <v>2.1</v>
      </c>
      <c r="F11" s="16" t="s">
        <v>19</v>
      </c>
      <c r="G11" s="17">
        <v>1.57</v>
      </c>
      <c r="H11" s="17">
        <f ca="1">ROUND(INDIRECT(ADDRESS(ROW()+(0), COLUMN()+(-3), 1))*INDIRECT(ADDRESS(ROW()+(0), COLUMN()+(-1), 1)), 2)</f>
        <v>3.3</v>
      </c>
    </row>
    <row r="12" spans="1:8" ht="66.00" thickBot="1" customHeight="1">
      <c r="A12" s="14" t="s">
        <v>20</v>
      </c>
      <c r="B12" s="14"/>
      <c r="C12" s="14"/>
      <c r="D12" s="14" t="s">
        <v>21</v>
      </c>
      <c r="E12" s="15">
        <v>1.05</v>
      </c>
      <c r="F12" s="16" t="s">
        <v>22</v>
      </c>
      <c r="G12" s="17">
        <v>7.57</v>
      </c>
      <c r="H12" s="17">
        <f ca="1">ROUND(INDIRECT(ADDRESS(ROW()+(0), COLUMN()+(-3), 1))*INDIRECT(ADDRESS(ROW()+(0), COLUMN()+(-1), 1)), 2)</f>
        <v>7.95</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25.05</v>
      </c>
      <c r="H20" s="24">
        <f ca="1">ROUND(INDIRECT(ADDRESS(ROW()+(0), COLUMN()+(-3), 1))*INDIRECT(ADDRESS(ROW()+(0), COLUMN()+(-1), 1))/100, 2)</f>
        <v>0.5</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25.55</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