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<sst xmlns="http://schemas.openxmlformats.org/spreadsheetml/2006/main" count="48" uniqueCount="48">
  <si>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</si>
  <si>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</si>
  <si>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</si>
  <si>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</si>
  <si>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61 mm d'épaisseur totale, avec niveau de qualité de la finition standard (Q2), constitué d'une plaque de plâtre H1 / NF EN 520 - 1200 / 2500 / 13 / à bords longitudinaux amincis, Placo Phonique Marine BA 13 "PLACO", constituée d'une âme en plâtre d'origine naturelle enveloppée et liée aux deux feuilles de carton fort, renforcée par la densification du plâtre pour la doter d'une plus grande dureté superficielle et à laquelle a été ajouté du silicone pour réduire sa capacité d'absorption en eau, Euroclasse A2-s1, d0 de réaction au feu, selon NF EN 13501-1, boulonnée directement sur une ossature autoportante de profilés métalliques en acier galvanisé constituée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</si>
  <si>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</si>
  <si>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</si>
  <si>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</si>
  <si>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</si>
  <si>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</si>
  <si>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</si>
  <si>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</si>
  <si>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</si>
  <si>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</si>
  <si>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mt12qlp140b</t>
  </si>
  <si>
    <t xml:space="preserve">Rail de profilé en acier galvanisé, Stil R 48 "PLACO", fabriqué par laminage à froid, de 3000 mm de longueur, 48x30 mm de section et 0,59 mm d'épaisseur, selon NF DTU 25.41 P1-2 et NF EN 14195.</t>
  </si>
  <si>
    <t xml:space="preserve">m</t>
  </si>
  <si>
    <t xml:space="preserve">mt12qlp130ba</t>
  </si>
  <si>
    <t xml:space="preserve">Montant de profilé en acier galvanisé, Stil M 48 "PLACO", fabriqué par laminage à froid, de 2490 mm de longueur, 46,5x36 mm de section et 0,59 mm d'épaisseur, selon NF DTU 25.41 P1-2 et NF EN 14195.</t>
  </si>
  <si>
    <t xml:space="preserve">m</t>
  </si>
  <si>
    <t xml:space="preserve">mt12qlk050jvvcc</t>
  </si>
  <si>
    <t xml:space="preserve">Plaque de plâtre H1 / NF EN 520 - 1200 / 2500 / 13 / à bords longitudinaux amincis, Placo Phonique Marine BA 13 "PLACO", constituée d'une âme en plâtre d'origine naturelle enveloppée et liée aux deux feuilles de carton fort, renforcée par la densification du plâtre pour la doter d'une plus grande dureté superficielle et à laquelle a été ajouté du silicone pour réduire sa capacité d'absorption en eau,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</si>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</sst>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0.85</v>
      </c>
      <c r="H10" s="17">
        <f ca="1">ROUND(INDIRECT(ADDRESS(ROW()+(0), COLUMN()+(-3), 1))*INDIRECT(ADDRESS(ROW()+(0), COLUMN()+(-1), 1)), 2)</f>
        <v>0.85</v>
      </c>
    </row>
    <row r="11" spans="1:8" ht="34.50" thickBot="1" customHeight="1">
      <c r="A11" s="14" t="s">
        <v>17</v>
      </c>
      <c r="B11" s="14"/>
      <c r="C11" s="14"/>
      <c r="D11" s="14" t="s">
        <v>18</v>
      </c>
      <c r="E11" s="15">
        <v>2.1</v>
      </c>
      <c r="F11" s="16" t="s">
        <v>19</v>
      </c>
      <c r="G11" s="17">
        <v>1.2</v>
      </c>
      <c r="H11" s="17">
        <f ca="1">ROUND(INDIRECT(ADDRESS(ROW()+(0), COLUMN()+(-3), 1))*INDIRECT(ADDRESS(ROW()+(0), COLUMN()+(-1), 1)), 2)</f>
        <v>2.52</v>
      </c>
    </row>
    <row r="12" spans="1:8" ht="66.00" thickBot="1" customHeight="1">
      <c r="A12" s="14" t="s">
        <v>20</v>
      </c>
      <c r="B12" s="14"/>
      <c r="C12" s="14"/>
      <c r="D12" s="14" t="s">
        <v>21</v>
      </c>
      <c r="E12" s="15">
        <v>1.05</v>
      </c>
      <c r="F12" s="16" t="s">
        <v>22</v>
      </c>
      <c r="G12" s="17">
        <v>9.05</v>
      </c>
      <c r="H12" s="17">
        <f ca="1">ROUND(INDIRECT(ADDRESS(ROW()+(0), COLUMN()+(-3), 1))*INDIRECT(ADDRESS(ROW()+(0), COLUMN()+(-1), 1)), 2)</f>
        <v>9.5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25.52</v>
      </c>
      <c r="H20" s="24">
        <f ca="1">ROUND(INDIRECT(ADDRESS(ROW()+(0), COLUMN()+(-3), 1))*INDIRECT(ADDRESS(ROW()+(0), COLUMN()+(-1), 1))/100, 2)</f>
        <v>0.51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26.03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