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<sst xmlns="http://schemas.openxmlformats.org/spreadsheetml/2006/main" count="42" uniqueCount="42">
  <si>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</si>
  <si>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</si>
  <si>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</si>
  <si>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</si>
  <si>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5 cm d'épaisseur, en maçonnerie de carreaux en béton cellulaire autoclavé, à revêtir, de 625x50x250 mm, résistance normalisée 4 MPa, pose avec du mortier à joints minces, composé de ciment blanc, chaux grasse, sable siliceux et additif retenant l'eau à base de cellulose. Linteau en maçonnerie renforcée de blocs en "U" de béton, remplissage de béton de remplissage confectionné sur le chantier, C25/30 (X0(F); D10; S3; Cl 0,4);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</si>
  <si>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</si>
  <si>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</si>
  <si>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</si>
  <si>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</si>
  <si>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</si>
  <si>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</si>
  <si>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mt02bhc100be</t>
  </si>
  <si>
    <t xml:space="preserve">Carreau en béton cellulaire autoclavé, à revêtir, de 625x50x250 mm, résistance normalisée 4 MPa; avec le prix augmenté de 20% pour cause de pièces spéciales: chaînages et demi-blocs. Selon NF EN 771-4.</t>
  </si>
  <si>
    <t xml:space="preserve">U</t>
  </si>
  <si>
    <t xml:space="preserve">mt08aaa010a</t>
  </si>
  <si>
    <t xml:space="preserve">Eau.</t>
  </si>
  <si>
    <t xml:space="preserve">m³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</si>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</sst>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2.51</v>
      </c>
      <c r="H9" s="13">
        <f ca="1">ROUND(INDIRECT(ADDRESS(ROW()+(0), COLUMN()+(-3), 1))*INDIRECT(ADDRESS(ROW()+(0), COLUMN()+(-1), 1)), 2)</f>
        <v>17.57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1.088</v>
      </c>
      <c r="F11" s="16" t="s">
        <v>19</v>
      </c>
      <c r="G11" s="17">
        <v>0.55</v>
      </c>
      <c r="H11" s="17">
        <f ca="1">ROUND(INDIRECT(ADDRESS(ROW()+(0), COLUMN()+(-3), 1))*INDIRECT(ADDRESS(ROW()+(0), COLUMN()+(-1), 1)), 2)</f>
        <v>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19.25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0.011</v>
      </c>
      <c r="F15" s="16" t="s">
        <v>31</v>
      </c>
      <c r="G15" s="17">
        <v>1.87</v>
      </c>
      <c r="H15" s="17">
        <f ca="1">ROUND(INDIRECT(ADDRESS(ROW()+(0), COLUMN()+(-3), 1))*INDIRECT(ADDRESS(ROW()+(0), COLUMN()+(-1), 1)), 2)</f>
        <v>0.02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0.255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7.46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0.149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3.65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31.64</v>
      </c>
      <c r="H18" s="24">
        <f ca="1">ROUND(INDIRECT(ADDRESS(ROW()+(0), COLUMN()+(-3), 1))*INDIRECT(ADDRESS(ROW()+(0), COLUMN()+(-1), 1))/100, 2)</f>
        <v>0.95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32.59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