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<sst xmlns="http://schemas.openxmlformats.org/spreadsheetml/2006/main" count="36" uniqueCount="36">
  <si>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</si>
  <si>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FDI010</t>
  </si>
  <si>
    <t xml:space="preserve">m²</t>
  </si>
  <si>
    <t xml:space="preserve">Habillage en panneaux de polystyrène extrudé. Système Schlüter-KERDI-BOARD "SCHLÜTER-SYSTEMS".</t>
  </si>
  <si>
    <r>
      <rPr>
        <sz val="8.25"/>
        <color rgb="FF000000"/>
        <rFont val="Arial"/>
        <family val="2"/>
      </rPr>
      <t xml:space="preserve">Habillage, système Schlüter-KERDI-BOARD "SCHLÜTER-SYSTEMS", constitué de panneau imperméabilisant en polystyrène extrudé avec rainures verticales, Schlüter-KERDI-BOARD-V "SCHLÜTER-SYSTEMS", de 2600 mm de longueur, 625 mm de largeur et 9 mm d'épaisseur, revêtu sur ses deux faces avec une couche de renfort spécial sans ciment et un géotextile, résistance thermique 0,26 m²K/W, conductivité thermique 0,035 W/(mK), pose avec un mortier-colle en couche mince étendu avec une truelle dentée. Comprend adhésif bicomposant Schlüter-KERDI-COLL-L, bande de renfort Schlüter-KERDI-KEBA 100/125 et mastic adhésif élastique monocomposant, Schlüter-KERDI-FIX "SCHLÜTER-SYSTEMS".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</si>
  <si>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</si>
  <si>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</si>
  <si>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</si>
  <si>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</si>
  <si>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</si>
  <si>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</si>
  <si>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</si>
  <si>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</si>
  <si>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</si>
  <si>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mt15res402a</t>
  </si>
  <si>
    <t xml:space="preserve">Panneau imperméabilisant en polystyrène extrudé avec rainures verticales, Schlüter-KERDI-BOARD-V "SCHLÜTER-SYSTEMS", de 2600 mm de longueur, 625 mm de largeur et 9 mm d'épaisseur, revêtu sur ses deux faces avec une couche de renfort spécial sans ciment et un géotextile, résistance thermique 0,26 m²K/W, conductivité thermique 0,035 W/(mK).</t>
  </si>
  <si>
    <t xml:space="preserve">m²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</si>
  <si>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</si>
  <si>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</si>
  <si>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</si>
  <si>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mt15res020ob</t>
  </si>
  <si>
    <t xml:space="preserve">Bande de scellement, Schlüter-KERDI-KEBA 100/125 "SCHLÜTER-SYSTEMS", de 125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</si>
  <si>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</si>
  <si>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</si>
  <si>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</si>
  <si>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</si>
  <si>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</si>
  <si>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</si>
  <si>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</si>
  <si>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</si>
  <si>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</si>
  <si>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</si>
  <si>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</si>
  <si>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</si>
  <si>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1,43€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</si>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</sst>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0.35</v>
      </c>
      <c r="G9" s="13">
        <f ca="1">ROUND(INDIRECT(ADDRESS(ROW()+(0), COLUMN()+(-3), 1))*INDIRECT(ADDRESS(ROW()+(0), COLUMN()+(-1), 1)), 2)</f>
        <v>1.05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52.02</v>
      </c>
      <c r="G10" s="17">
        <f ca="1">ROUND(INDIRECT(ADDRESS(ROW()+(0), COLUMN()+(-3), 1))*INDIRECT(ADDRESS(ROW()+(0), COLUMN()+(-1), 1)), 2)</f>
        <v>54.62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11.92</v>
      </c>
      <c r="G11" s="17">
        <f ca="1">ROUND(INDIRECT(ADDRESS(ROW()+(0), COLUMN()+(-3), 1))*INDIRECT(ADDRESS(ROW()+(0), COLUMN()+(-1), 1)), 2)</f>
        <v>3.58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1.2</v>
      </c>
      <c r="E12" s="16" t="s">
        <v>22</v>
      </c>
      <c r="F12" s="17">
        <v>4.02</v>
      </c>
      <c r="G12" s="17">
        <f ca="1">ROUND(INDIRECT(ADDRESS(ROW()+(0), COLUMN()+(-3), 1))*INDIRECT(ADDRESS(ROW()+(0), COLUMN()+(-1), 1)), 2)</f>
        <v>4.82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0.06</v>
      </c>
      <c r="E13" s="16" t="s">
        <v>25</v>
      </c>
      <c r="F13" s="17">
        <v>23.85</v>
      </c>
      <c r="G13" s="17">
        <f ca="1">ROUND(INDIRECT(ADDRESS(ROW()+(0), COLUMN()+(-3), 1))*INDIRECT(ADDRESS(ROW()+(0), COLUMN()+(-1), 1)), 2)</f>
        <v>1.43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0.105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3.17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0.053</v>
      </c>
      <c r="E15" s="20" t="s">
        <v>31</v>
      </c>
      <c r="F15" s="21">
        <v>26.02</v>
      </c>
      <c r="G15" s="21">
        <f ca="1">ROUND(INDIRECT(ADDRESS(ROW()+(0), COLUMN()+(-3), 1))*INDIRECT(ADDRESS(ROW()+(0), COLUMN()+(-1), 1)), 2)</f>
        <v>1.38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70.05</v>
      </c>
      <c r="G16" s="24">
        <f ca="1">ROUND(INDIRECT(ADDRESS(ROW()+(0), COLUMN()+(-3), 1))*INDIRECT(ADDRESS(ROW()+(0), COLUMN()+(-1), 1))/100, 2)</f>
        <v>1.4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71.45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