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<sst xmlns="http://schemas.openxmlformats.org/spreadsheetml/2006/main" count="36" uniqueCount="36">
  <si>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</si>
  <si>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FDI010</t>
  </si>
  <si>
    <t xml:space="preserve">m²</t>
  </si>
  <si>
    <t xml:space="preserve">Habillage en panneaux de polystyrène extrudé. Système Schlüter-KERDI-BOARD "SCHLÜTER-SYSTEMS".</t>
  </si>
  <si>
    <r>
      <rPr>
        <sz val="8.25"/>
        <color rgb="FF000000"/>
        <rFont val="Arial"/>
        <family val="2"/>
      </rPr>
      <t xml:space="preserve">Habillage, système Schlüter-KERDI-BOARD "SCHLÜTER-SYSTEMS", constitué de panneau imperméabilisant en polystyrène extrudé, Schlüter-KERDI-BOARD "SCHLÜTER-SYSTEMS", de 2600 mm de longueur, 625 mm de largeur et 19 mm d'épaisseur, revêtu sur ses deux faces avec une couche de renfort spécial sans ciment et un géotextile, résistance thermique 0,55 m²K/W, conductivité thermique 0,035 W/(mK), pose avec un mortier-colle en couche mince étendu avec une truelle dentée. Comprend adhésif bicomposant Schlüter-KERDI-COLL-L, bande de renfort Schlüter-KERDI-KEBA 100/125 et mastic adhésif élastique monocomposant, Schlüter-KERDI-FIX "SCHLÜTER-SYSTEMS".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</si>
  <si>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</si>
  <si>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</si>
  <si>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</si>
  <si>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</si>
  <si>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</si>
  <si>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</si>
  <si>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mt09mcr021g</t>
  </si>
  <si>
    <t xml:space="preserve">Mortier-colle de prise normale, C1, selon NF EN 12004, couleur grise.</t>
  </si>
  <si>
    <t xml:space="preserve">kg</t>
  </si>
  <si>
    <t xml:space="preserve">mt15res400d</t>
  </si>
  <si>
    <t xml:space="preserve">Panneau imperméabilisant en polystyrène extrudé, Schlüter-KERDI-BOARD "SCHLÜTER-SYSTEMS", de 2600 mm de longueur, 625 mm de largeur et 19 mm d'épaisseur, revêtu sur ses deux faces avec une couche de renfort spécial sans ciment et un géotextile, résistance thermique 0,55 m²K/W, conductivité thermique 0,035 W/(mK).</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</si>
  <si>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</si>
  <si>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</si>
  <si>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</si>
  <si>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</si>
  <si>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</si>
  <si>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</si>
  <si>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</si>
  <si>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mt15res070a</t>
  </si>
  <si>
    <t xml:space="preserve">Cartouche de mastic adhésif élastique monocomposant, Schlüter-KERDI-FIX "SCHLÜTER-SYSTEMS", à base de polymères hybrides neutres (MS), de 290 ml, couleur grise ou blanche et finition brillante.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</si>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</sst>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3</v>
      </c>
      <c r="E9" s="11" t="s">
        <v>13</v>
      </c>
      <c r="F9" s="13">
        <v>0.35</v>
      </c>
      <c r="G9" s="13">
        <f ca="1">ROUND(INDIRECT(ADDRESS(ROW()+(0), COLUMN()+(-3), 1))*INDIRECT(ADDRESS(ROW()+(0), COLUMN()+(-1), 1)), 2)</f>
        <v>1.05</v>
      </c>
    </row>
    <row r="10" spans="1:7" ht="45.00" thickBot="1" customHeight="1">
      <c r="A10" s="14" t="s">
        <v>14</v>
      </c>
      <c r="B10" s="14"/>
      <c r="C10" s="14" t="s">
        <v>15</v>
      </c>
      <c r="D10" s="15">
        <v>1.05</v>
      </c>
      <c r="E10" s="16" t="s">
        <v>16</v>
      </c>
      <c r="F10" s="17">
        <v>44.81</v>
      </c>
      <c r="G10" s="17">
        <f ca="1">ROUND(INDIRECT(ADDRESS(ROW()+(0), COLUMN()+(-3), 1))*INDIRECT(ADDRESS(ROW()+(0), COLUMN()+(-1), 1)), 2)</f>
        <v>47.05</v>
      </c>
    </row>
    <row r="11" spans="1:7" ht="24.00" thickBot="1" customHeight="1">
      <c r="A11" s="14" t="s">
        <v>17</v>
      </c>
      <c r="B11" s="14"/>
      <c r="C11" s="14" t="s">
        <v>18</v>
      </c>
      <c r="D11" s="15">
        <v>0.3</v>
      </c>
      <c r="E11" s="16" t="s">
        <v>19</v>
      </c>
      <c r="F11" s="17">
        <v>11.92</v>
      </c>
      <c r="G11" s="17">
        <f ca="1">ROUND(INDIRECT(ADDRESS(ROW()+(0), COLUMN()+(-3), 1))*INDIRECT(ADDRESS(ROW()+(0), COLUMN()+(-1), 1)), 2)</f>
        <v>3.58</v>
      </c>
    </row>
    <row r="12" spans="1:7" ht="34.50" thickBot="1" customHeight="1">
      <c r="A12" s="14" t="s">
        <v>20</v>
      </c>
      <c r="B12" s="14"/>
      <c r="C12" s="14" t="s">
        <v>21</v>
      </c>
      <c r="D12" s="15">
        <v>1.2</v>
      </c>
      <c r="E12" s="16" t="s">
        <v>22</v>
      </c>
      <c r="F12" s="17">
        <v>4.02</v>
      </c>
      <c r="G12" s="17">
        <f ca="1">ROUND(INDIRECT(ADDRESS(ROW()+(0), COLUMN()+(-3), 1))*INDIRECT(ADDRESS(ROW()+(0), COLUMN()+(-1), 1)), 2)</f>
        <v>4.82</v>
      </c>
    </row>
    <row r="13" spans="1:7" ht="34.50" thickBot="1" customHeight="1">
      <c r="A13" s="14" t="s">
        <v>23</v>
      </c>
      <c r="B13" s="14"/>
      <c r="C13" s="14" t="s">
        <v>24</v>
      </c>
      <c r="D13" s="15">
        <v>0.06</v>
      </c>
      <c r="E13" s="16" t="s">
        <v>25</v>
      </c>
      <c r="F13" s="17">
        <v>23.85</v>
      </c>
      <c r="G13" s="17">
        <f ca="1">ROUND(INDIRECT(ADDRESS(ROW()+(0), COLUMN()+(-3), 1))*INDIRECT(ADDRESS(ROW()+(0), COLUMN()+(-1), 1)), 2)</f>
        <v>1.43</v>
      </c>
    </row>
    <row r="14" spans="1:7" ht="13.50" thickBot="1" customHeight="1">
      <c r="A14" s="14" t="s">
        <v>26</v>
      </c>
      <c r="B14" s="14"/>
      <c r="C14" s="14" t="s">
        <v>27</v>
      </c>
      <c r="D14" s="15">
        <v>0.105</v>
      </c>
      <c r="E14" s="16" t="s">
        <v>28</v>
      </c>
      <c r="F14" s="17">
        <v>30.2</v>
      </c>
      <c r="G14" s="17">
        <f ca="1">ROUND(INDIRECT(ADDRESS(ROW()+(0), COLUMN()+(-3), 1))*INDIRECT(ADDRESS(ROW()+(0), COLUMN()+(-1), 1)), 2)</f>
        <v>3.17</v>
      </c>
    </row>
    <row r="15" spans="1:7" ht="13.50" thickBot="1" customHeight="1">
      <c r="A15" s="14" t="s">
        <v>29</v>
      </c>
      <c r="B15" s="14"/>
      <c r="C15" s="18" t="s">
        <v>30</v>
      </c>
      <c r="D15" s="19">
        <v>0.053</v>
      </c>
      <c r="E15" s="20" t="s">
        <v>31</v>
      </c>
      <c r="F15" s="21">
        <v>26.02</v>
      </c>
      <c r="G15" s="21">
        <f ca="1">ROUND(INDIRECT(ADDRESS(ROW()+(0), COLUMN()+(-3), 1))*INDIRECT(ADDRESS(ROW()+(0), COLUMN()+(-1), 1)), 2)</f>
        <v>1.38</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62.48</v>
      </c>
      <c r="G16" s="24">
        <f ca="1">ROUND(INDIRECT(ADDRESS(ROW()+(0), COLUMN()+(-3), 1))*INDIRECT(ADDRESS(ROW()+(0), COLUMN()+(-1), 1))/100, 2)</f>
        <v>1.25</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63.73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