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<sst xmlns="http://schemas.openxmlformats.org/spreadsheetml/2006/main" count="36" uniqueCount="36">
  <si>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</si>
  <si>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FDH060</t>
  </si>
  <si>
    <t xml:space="preserve">m²</t>
  </si>
  <si>
    <t xml:space="preserve">Habillage en plaques de plâtre avec isolation incorporée. Système "KNAUF".</t>
  </si>
  <si>
    <r>
      <rPr>
        <sz val="8.25"/>
        <color rgb="FF000000"/>
        <rFont val="Arial"/>
        <family val="2"/>
      </rPr>
      <t xml:space="preserve">Habillage, système W631.es "KNAUF", de 55 mm d'épaisseur totale, avec niveau de qualité de la finition Q2, constitué de plaque de plâtre type Polyplac (XPE) de 9,5+30 mm d'épaisseur, collée directement sur le parement vertical avec du mortier adhésif Perlfix. Comprend Fugenfüller Leicht "KNAUF", la bande microperforée en papier "KNAUF".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</si>
  <si>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</si>
  <si>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</si>
  <si>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</si>
  <si>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</si>
  <si>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</si>
  <si>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</si>
  <si>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</si>
  <si>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</si>
  <si>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</si>
  <si>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mt12ppk012b</t>
  </si>
  <si>
    <t xml:space="preserve">Plaque transformée Polyplac (XPE) 10+30 "KNAUF" formée d'une plaque de plâtre 9,5x1200x2600, BA, NF EN 13950 qui porte un film polystyrène expansé de 15 kg/m³ de densité adhéré.</t>
  </si>
  <si>
    <t xml:space="preserve">m²</t>
  </si>
  <si>
    <t xml:space="preserve">mt12pik011d</t>
  </si>
  <si>
    <t xml:space="preserve">Pâte à joints Fugenfüller Leicht "KNAUF", de prise normale (45 minutes), Euroclasse A1 de réaction au feu, selon NF EN 13501-1, intervalle de température de travail de 10 à 35°C, pour application manuelle avec bande à joint, selon NF EN 13963.</t>
  </si>
  <si>
    <t xml:space="preserve">kg</t>
  </si>
  <si>
    <t xml:space="preserve">mt12pik012ne</t>
  </si>
  <si>
    <t xml:space="preserve">Pâte à prise en poudre Unik 1H "KNAUF", de prise normale (60 minutes);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</si>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</sst>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v>
      </c>
      <c r="F9" s="11" t="s">
        <v>13</v>
      </c>
      <c r="G9" s="13">
        <v>0.45</v>
      </c>
      <c r="H9" s="13">
        <f ca="1">ROUND(INDIRECT(ADDRESS(ROW()+(0), COLUMN()+(-3), 1))*INDIRECT(ADDRESS(ROW()+(0), COLUMN()+(-1), 1)), 2)</f>
        <v>1.8</v>
      </c>
    </row>
    <row r="10" spans="1:8" ht="34.50" thickBot="1" customHeight="1">
      <c r="A10" s="14" t="s">
        <v>14</v>
      </c>
      <c r="B10" s="14"/>
      <c r="C10" s="14" t="s">
        <v>15</v>
      </c>
      <c r="D10" s="14"/>
      <c r="E10" s="15">
        <v>1.05</v>
      </c>
      <c r="F10" s="16" t="s">
        <v>16</v>
      </c>
      <c r="G10" s="17">
        <v>17.7</v>
      </c>
      <c r="H10" s="17">
        <f ca="1">ROUND(INDIRECT(ADDRESS(ROW()+(0), COLUMN()+(-3), 1))*INDIRECT(ADDRESS(ROW()+(0), COLUMN()+(-1), 1)), 2)</f>
        <v>18.59</v>
      </c>
    </row>
    <row r="11" spans="1:8" ht="34.50" thickBot="1" customHeight="1">
      <c r="A11" s="14" t="s">
        <v>17</v>
      </c>
      <c r="B11" s="14"/>
      <c r="C11" s="14" t="s">
        <v>18</v>
      </c>
      <c r="D11" s="14"/>
      <c r="E11" s="15">
        <v>0.25</v>
      </c>
      <c r="F11" s="16" t="s">
        <v>19</v>
      </c>
      <c r="G11" s="17">
        <v>0.88</v>
      </c>
      <c r="H11" s="17">
        <f ca="1">ROUND(INDIRECT(ADDRESS(ROW()+(0), COLUMN()+(-3), 1))*INDIRECT(ADDRESS(ROW()+(0), COLUMN()+(-1), 1)), 2)</f>
        <v>0.22</v>
      </c>
    </row>
    <row r="12" spans="1:8" ht="34.50" thickBot="1" customHeight="1">
      <c r="A12" s="14" t="s">
        <v>20</v>
      </c>
      <c r="B12" s="14"/>
      <c r="C12" s="14" t="s">
        <v>21</v>
      </c>
      <c r="D12" s="14"/>
      <c r="E12" s="15">
        <v>0.255</v>
      </c>
      <c r="F12" s="16" t="s">
        <v>22</v>
      </c>
      <c r="G12" s="17">
        <v>0.83</v>
      </c>
      <c r="H12" s="17">
        <f ca="1">ROUND(INDIRECT(ADDRESS(ROW()+(0), COLUMN()+(-3), 1))*INDIRECT(ADDRESS(ROW()+(0), COLUMN()+(-1), 1)), 2)</f>
        <v>0.21</v>
      </c>
    </row>
    <row r="13" spans="1:8" ht="13.50" thickBot="1" customHeight="1">
      <c r="A13" s="14" t="s">
        <v>23</v>
      </c>
      <c r="B13" s="14"/>
      <c r="C13" s="14" t="s">
        <v>24</v>
      </c>
      <c r="D13" s="14"/>
      <c r="E13" s="15">
        <v>1.6</v>
      </c>
      <c r="F13" s="16" t="s">
        <v>25</v>
      </c>
      <c r="G13" s="17">
        <v>0.04</v>
      </c>
      <c r="H13" s="17">
        <f ca="1">ROUND(INDIRECT(ADDRESS(ROW()+(0), COLUMN()+(-3), 1))*INDIRECT(ADDRESS(ROW()+(0), COLUMN()+(-1), 1)), 2)</f>
        <v>0.06</v>
      </c>
    </row>
    <row r="14" spans="1:8" ht="13.50" thickBot="1" customHeight="1">
      <c r="A14" s="14" t="s">
        <v>26</v>
      </c>
      <c r="B14" s="14"/>
      <c r="C14" s="14" t="s">
        <v>27</v>
      </c>
      <c r="D14" s="14"/>
      <c r="E14" s="15">
        <v>0.286</v>
      </c>
      <c r="F14" s="16" t="s">
        <v>28</v>
      </c>
      <c r="G14" s="17">
        <v>30.2</v>
      </c>
      <c r="H14" s="17">
        <f ca="1">ROUND(INDIRECT(ADDRESS(ROW()+(0), COLUMN()+(-3), 1))*INDIRECT(ADDRESS(ROW()+(0), COLUMN()+(-1), 1)), 2)</f>
        <v>8.64</v>
      </c>
    </row>
    <row r="15" spans="1:8" ht="13.50" thickBot="1" customHeight="1">
      <c r="A15" s="14" t="s">
        <v>29</v>
      </c>
      <c r="B15" s="14"/>
      <c r="C15" s="18" t="s">
        <v>30</v>
      </c>
      <c r="D15" s="18"/>
      <c r="E15" s="19">
        <v>0.286</v>
      </c>
      <c r="F15" s="20" t="s">
        <v>31</v>
      </c>
      <c r="G15" s="21">
        <v>26.02</v>
      </c>
      <c r="H15" s="21">
        <f ca="1">ROUND(INDIRECT(ADDRESS(ROW()+(0), COLUMN()+(-3), 1))*INDIRECT(ADDRESS(ROW()+(0), COLUMN()+(-1), 1)), 2)</f>
        <v>7.44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36.96</v>
      </c>
      <c r="H16" s="24">
        <f ca="1">ROUND(INDIRECT(ADDRESS(ROW()+(0), COLUMN()+(-3), 1))*INDIRECT(ADDRESS(ROW()+(0), COLUMN()+(-1), 1))/100, 2)</f>
        <v>0.74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37.7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