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<sst xmlns="http://schemas.openxmlformats.org/spreadsheetml/2006/main" count="45" uniqueCount="45">
  <si>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</si>
  <si>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FDB010</t>
  </si>
  <si>
    <t xml:space="preserve">m²</t>
  </si>
  <si>
    <t xml:space="preserve">Contrecloison en plaques d'argile.</t>
  </si>
  <si>
    <r>
      <rPr>
        <sz val="8.25"/>
        <color rgb="FF000000"/>
        <rFont val="Arial"/>
        <family val="2"/>
      </rPr>
      <t xml:space="preserve">Contrecloison reliée à la paroi, de 70 mm d'épaisseur totale, constitué de plaque d'argile type standard de 20 mm d'épaisseur, boulonnée directement sur une ossature autoportante en acier galvanisé constituée de rails horizontaux, solidement fixés au plancher et au plafond et montants verticaux de 50 mm et 0,6 mm d'épaisseur avec une modulation de 600 mm et avec disposition normale "N", montés sur rails et fixés au parement vertical. Comprend la bande de désolidarisation; les fixations pour l'ancrage des profilés métalliques; la visserie pour la fixation des plaques et le filet en fibres de jute et le mortier naturel d'argile sans additifs, pour régularisation des surfaces.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</si>
  <si>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</si>
  <si>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</si>
  <si>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</si>
  <si>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</si>
  <si>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</si>
  <si>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</si>
  <si>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</si>
  <si>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</si>
  <si>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</si>
  <si>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mt12psg070i</t>
  </si>
  <si>
    <t xml:space="preserve">Rail de profilé en acier galvanisé de 50 mm de largeur, selon NF DTU 25.41 P1-2 et NF EN 14195.</t>
  </si>
  <si>
    <t xml:space="preserve">m</t>
  </si>
  <si>
    <t xml:space="preserve">mt12psg060i</t>
  </si>
  <si>
    <t xml:space="preserve">Montant en profilé en acier galvanisé de 50 mm de largeur, selon NF DTU 25.41 P1-2 et NF EN 14195.</t>
  </si>
  <si>
    <t xml:space="preserve">m</t>
  </si>
  <si>
    <t xml:space="preserve">mt12ply010a</t>
  </si>
  <si>
    <t xml:space="preserve">Plaque d'argile avec fibres végétales, de 20 mm d'épaisseur, 600 mm de largeur et 1200 mm de longueur, renforcée avec maille en jute sur les deux faces, Euroclasse A2-s1, d0 de réaction au feu, selon NF EN 13501-1, avec accessoires de fixation.</t>
  </si>
  <si>
    <t xml:space="preserve">m²</t>
  </si>
  <si>
    <t xml:space="preserve">mt12psg081d</t>
  </si>
  <si>
    <t xml:space="preserve">Vis autoforeuse 3,5x35 mm.</t>
  </si>
  <si>
    <t xml:space="preserve">U</t>
  </si>
  <si>
    <t xml:space="preserve">mt12psg220</t>
  </si>
  <si>
    <t xml:space="preserve">Fixation composée d'une cheville et d'une vis 5x27.</t>
  </si>
  <si>
    <t xml:space="preserve">U</t>
  </si>
  <si>
    <t xml:space="preserve">mt28mca005a</t>
  </si>
  <si>
    <t xml:space="preserve">Filet en fibres de jute apprêté avec de l'amidon de maïs, de 135 g/m² de masse surfacique.</t>
  </si>
  <si>
    <t xml:space="preserve">m²</t>
  </si>
  <si>
    <t xml:space="preserve">mt28mca015a</t>
  </si>
  <si>
    <t xml:space="preserve">Mortier naturel d'argile sans additifs, composé de granulats sélectionnés avec granulométrie allant jusqu'à 3 mm de diamètre, densité 1800 kg/m³, résistance à la compression 1,9 N/mm², fourni en sacs, pour régularisation des surfaces.</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</si>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</sst>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0.8</v>
      </c>
      <c r="F9" s="11" t="s">
        <v>13</v>
      </c>
      <c r="G9" s="13">
        <v>0.24</v>
      </c>
      <c r="H9" s="13">
        <f ca="1">ROUND(INDIRECT(ADDRESS(ROW()+(0), COLUMN()+(-3), 1))*INDIRECT(ADDRESS(ROW()+(0), COLUMN()+(-1), 1)), 2)</f>
        <v>0.19</v>
      </c>
    </row>
    <row r="10" spans="1:8" ht="24.00" thickBot="1" customHeight="1">
      <c r="A10" s="14" t="s">
        <v>14</v>
      </c>
      <c r="B10" s="14"/>
      <c r="C10" s="14" t="s">
        <v>15</v>
      </c>
      <c r="D10" s="14"/>
      <c r="E10" s="15">
        <v>0.8</v>
      </c>
      <c r="F10" s="16" t="s">
        <v>16</v>
      </c>
      <c r="G10" s="17">
        <v>2.71</v>
      </c>
      <c r="H10" s="17">
        <f ca="1">ROUND(INDIRECT(ADDRESS(ROW()+(0), COLUMN()+(-3), 1))*INDIRECT(ADDRESS(ROW()+(0), COLUMN()+(-1), 1)), 2)</f>
        <v>2.17</v>
      </c>
    </row>
    <row r="11" spans="1:8" ht="24.00" thickBot="1" customHeight="1">
      <c r="A11" s="14" t="s">
        <v>17</v>
      </c>
      <c r="B11" s="14"/>
      <c r="C11" s="14" t="s">
        <v>18</v>
      </c>
      <c r="D11" s="14"/>
      <c r="E11" s="15">
        <v>2.1</v>
      </c>
      <c r="F11" s="16" t="s">
        <v>19</v>
      </c>
      <c r="G11" s="17">
        <v>3.22</v>
      </c>
      <c r="H11" s="17">
        <f ca="1">ROUND(INDIRECT(ADDRESS(ROW()+(0), COLUMN()+(-3), 1))*INDIRECT(ADDRESS(ROW()+(0), COLUMN()+(-1), 1)), 2)</f>
        <v>6.76</v>
      </c>
    </row>
    <row r="12" spans="1:8" ht="34.50" thickBot="1" customHeight="1">
      <c r="A12" s="14" t="s">
        <v>20</v>
      </c>
      <c r="B12" s="14"/>
      <c r="C12" s="14" t="s">
        <v>21</v>
      </c>
      <c r="D12" s="14"/>
      <c r="E12" s="15">
        <v>1.02</v>
      </c>
      <c r="F12" s="16" t="s">
        <v>22</v>
      </c>
      <c r="G12" s="17">
        <v>26.77</v>
      </c>
      <c r="H12" s="17">
        <f ca="1">ROUND(INDIRECT(ADDRESS(ROW()+(0), COLUMN()+(-3), 1))*INDIRECT(ADDRESS(ROW()+(0), COLUMN()+(-1), 1)), 2)</f>
        <v>27.31</v>
      </c>
    </row>
    <row r="13" spans="1:8" ht="13.50" thickBot="1" customHeight="1">
      <c r="A13" s="14" t="s">
        <v>23</v>
      </c>
      <c r="B13" s="14"/>
      <c r="C13" s="14" t="s">
        <v>24</v>
      </c>
      <c r="D13" s="14"/>
      <c r="E13" s="15">
        <v>14</v>
      </c>
      <c r="F13" s="16" t="s">
        <v>25</v>
      </c>
      <c r="G13" s="17">
        <v>0.01</v>
      </c>
      <c r="H13" s="17">
        <f ca="1">ROUND(INDIRECT(ADDRESS(ROW()+(0), COLUMN()+(-3), 1))*INDIRECT(ADDRESS(ROW()+(0), COLUMN()+(-1), 1)), 2)</f>
        <v>0.14</v>
      </c>
    </row>
    <row r="14" spans="1:8" ht="13.50" thickBot="1" customHeight="1">
      <c r="A14" s="14" t="s">
        <v>26</v>
      </c>
      <c r="B14" s="14"/>
      <c r="C14" s="14" t="s">
        <v>27</v>
      </c>
      <c r="D14" s="14"/>
      <c r="E14" s="15">
        <v>2</v>
      </c>
      <c r="F14" s="16" t="s">
        <v>28</v>
      </c>
      <c r="G14" s="17">
        <v>0.06</v>
      </c>
      <c r="H14" s="17">
        <f ca="1">ROUND(INDIRECT(ADDRESS(ROW()+(0), COLUMN()+(-3), 1))*INDIRECT(ADDRESS(ROW()+(0), COLUMN()+(-1), 1)), 2)</f>
        <v>0.12</v>
      </c>
    </row>
    <row r="15" spans="1:8" ht="13.50" thickBot="1" customHeight="1">
      <c r="A15" s="14" t="s">
        <v>29</v>
      </c>
      <c r="B15" s="14"/>
      <c r="C15" s="14" t="s">
        <v>30</v>
      </c>
      <c r="D15" s="14"/>
      <c r="E15" s="15">
        <v>0.26</v>
      </c>
      <c r="F15" s="16" t="s">
        <v>31</v>
      </c>
      <c r="G15" s="17">
        <v>2.57</v>
      </c>
      <c r="H15" s="17">
        <f ca="1">ROUND(INDIRECT(ADDRESS(ROW()+(0), COLUMN()+(-3), 1))*INDIRECT(ADDRESS(ROW()+(0), COLUMN()+(-1), 1)), 2)</f>
        <v>0.67</v>
      </c>
    </row>
    <row r="16" spans="1:8" ht="34.50" thickBot="1" customHeight="1">
      <c r="A16" s="14" t="s">
        <v>32</v>
      </c>
      <c r="B16" s="14"/>
      <c r="C16" s="14" t="s">
        <v>33</v>
      </c>
      <c r="D16" s="14"/>
      <c r="E16" s="15">
        <v>4.2</v>
      </c>
      <c r="F16" s="16" t="s">
        <v>34</v>
      </c>
      <c r="G16" s="17">
        <v>0.19</v>
      </c>
      <c r="H16" s="17">
        <f ca="1">ROUND(INDIRECT(ADDRESS(ROW()+(0), COLUMN()+(-3), 1))*INDIRECT(ADDRESS(ROW()+(0), COLUMN()+(-1), 1)), 2)</f>
        <v>0.8</v>
      </c>
    </row>
    <row r="17" spans="1:8" ht="13.50" thickBot="1" customHeight="1">
      <c r="A17" s="14" t="s">
        <v>35</v>
      </c>
      <c r="B17" s="14"/>
      <c r="C17" s="14" t="s">
        <v>36</v>
      </c>
      <c r="D17" s="14"/>
      <c r="E17" s="15">
        <v>0.332</v>
      </c>
      <c r="F17" s="16" t="s">
        <v>37</v>
      </c>
      <c r="G17" s="17">
        <v>30.2</v>
      </c>
      <c r="H17" s="17">
        <f ca="1">ROUND(INDIRECT(ADDRESS(ROW()+(0), COLUMN()+(-3), 1))*INDIRECT(ADDRESS(ROW()+(0), COLUMN()+(-1), 1)), 2)</f>
        <v>10.03</v>
      </c>
    </row>
    <row r="18" spans="1:8" ht="13.50" thickBot="1" customHeight="1">
      <c r="A18" s="14" t="s">
        <v>38</v>
      </c>
      <c r="B18" s="14"/>
      <c r="C18" s="18" t="s">
        <v>39</v>
      </c>
      <c r="D18" s="18"/>
      <c r="E18" s="19">
        <v>0.332</v>
      </c>
      <c r="F18" s="20" t="s">
        <v>40</v>
      </c>
      <c r="G18" s="21">
        <v>26.02</v>
      </c>
      <c r="H18" s="21">
        <f ca="1">ROUND(INDIRECT(ADDRESS(ROW()+(0), COLUMN()+(-3), 1))*INDIRECT(ADDRESS(ROW()+(0), COLUMN()+(-1), 1)), 2)</f>
        <v>8.64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56.83</v>
      </c>
      <c r="H19" s="24">
        <f ca="1">ROUND(INDIRECT(ADDRESS(ROW()+(0), COLUMN()+(-3), 1))*INDIRECT(ADDRESS(ROW()+(0), COLUMN()+(-1), 1))/100, 2)</f>
        <v>1.14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57.97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