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<sst xmlns="http://schemas.openxmlformats.org/spreadsheetml/2006/main" count="51" uniqueCount="51">
  <si>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</si>
  <si>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FCO010</t>
  </si>
  <si>
    <t xml:space="preserve">m²</t>
  </si>
  <si>
    <t xml:space="preserve">Cloison en plaques de plâtre.</t>
  </si>
  <si>
    <r>
      <rPr>
        <sz val="8.25"/>
        <color rgb="FF000000"/>
        <rFont val="Arial"/>
        <family val="2"/>
      </rPr>
      <t xml:space="preserve">Cloison de distribution, une plaque par parement avec ossature simple autoportante, système Placostil 98/48 S "PLACO", de 98 mm d'épaisseur totale, avec niveau de qualité de la finition standard (Q2). Ossature constituée de rails R 48 "PLACO", et de montants simples Stil M 48 "PLACO" séparés de 400 mm. Parements résistants aux impacts: l'un composé d'une plaque de plâtre A / NF EN 520 - 900 / 2500 / 25 / à bords longitudinaux amincis, Placoplatre BA 25 "PLACO", vissée sur l'ossature et l'autre composé d'une plaque de plâtre A / NF EN 520 - 900 / 2500 / 25 / à bords longitudinaux amincis, Placoplatre BA 25 "PLACO", vissée sur l'ossature. Isolation acoustique entre les parements: panneau enroulé en laine de verre, PAR "ISOVER", selon NF EN 13162, de 45 mm d'épaisseur, revêtu avec un tissu de verre, résistance thermique 1,125 m²K/W, conductivité thermique 0,04 W/(mK). Comprend la bande étanche autoadhésive, Ruban Résilient 45 "PLACO"; les fixations pour l'ancrage des rails et des montants métalliques; la découpe et la fixation de l'isolant; les vis pour la fixation des plaques; la pâte et la bande pour le traitement des joints.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</si>
  <si>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</si>
  <si>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</si>
  <si>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</si>
  <si>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</si>
  <si>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</si>
  <si>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</si>
  <si>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</si>
  <si>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</si>
  <si>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</si>
  <si>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mt12qlp140b</t>
  </si>
  <si>
    <t xml:space="preserve">Rail de profilé en acier galvanisé, Stil R 48 "PLACO", fabriqué par laminage à froid, de 3000 mm de longueur, 48x30 mm de section et 0,59 mm d'épaisseur, selon NF DTU 25.41 P1-2 et NF EN 14195.</t>
  </si>
  <si>
    <t xml:space="preserve">m</t>
  </si>
  <si>
    <t xml:space="preserve">mt12qlp130ba</t>
  </si>
  <si>
    <t xml:space="preserve">Montant de profilé en acier galvanisé, Stil M 48 "PLACO", fabriqué par laminage à froid, de 2490 mm de longueur, 46,5x36 mm de section et 0,59 mm d'épaisseur, selon NF DTU 25.41 P1-2 et NF EN 14195.</t>
  </si>
  <si>
    <t xml:space="preserve">m</t>
  </si>
  <si>
    <t xml:space="preserve">mt12psg220</t>
  </si>
  <si>
    <t xml:space="preserve">Fixation composée d'une cheville et d'une vis 5x27.</t>
  </si>
  <si>
    <t xml:space="preserve">U</t>
  </si>
  <si>
    <t xml:space="preserve">mt12qlk050dqEjf</t>
  </si>
  <si>
    <t xml:space="preserve">Plaque de plâtre A / NF EN 520 - 900 / 2500 / 25 / à bords longitudinaux amincis, Placoplatre BA 25 "PLACO", constituée d'une âme en plâtre d'origine naturelle enveloppée et liée aux deux feuilles de carton fort, renforcée par l'inclusion dans la masse de fibre de verre à fil court non tissé pour améliorer sa cohésion à des températures élevées et par la densification du plâtre pour la doter d'une plus grande dureté superficielle, Euroclasse A2-s1, d0 de réaction au feu, selon NF EN 13501-1.</t>
  </si>
  <si>
    <t xml:space="preserve">m²</t>
  </si>
  <si>
    <t xml:space="preserve">mt16lvi030bIfp</t>
  </si>
  <si>
    <t xml:space="preserve">Panneau enroulé en laine de verre, PAR "ISOVER", selon NF EN 13162, de 45 mm d'épaisseur, revêtu avec un tissu de verre, résistance thermique 1,125 m²K/W, conductivité thermique 0,04 W/(mK), Euroclasse A1 de réaction au feu selon NF EN 13501-1, capacité d'absorption d'eau à court terme &lt;=1 kg/m² et coefficient de résistance à la diffusion de la vapeur d'eau 1.</t>
  </si>
  <si>
    <t xml:space="preserve">m²</t>
  </si>
  <si>
    <t xml:space="preserve">mt12qlt030a</t>
  </si>
  <si>
    <t xml:space="preserve">Vis autoforeuse à tôle, TRPF 13 "PLACO", de 13 mm de longueur.</t>
  </si>
  <si>
    <t xml:space="preserve">U</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</si>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</sst>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2.8</v>
      </c>
      <c r="E9" s="11" t="s">
        <v>13</v>
      </c>
      <c r="F9" s="13">
        <v>0.45</v>
      </c>
      <c r="G9" s="13">
        <f ca="1">ROUND(INDIRECT(ADDRESS(ROW()+(0), COLUMN()+(-3), 1))*INDIRECT(ADDRESS(ROW()+(0), COLUMN()+(-1), 1)), 2)</f>
        <v>1.26</v>
      </c>
    </row>
    <row r="10" spans="1:7" ht="34.50" thickBot="1" customHeight="1">
      <c r="A10" s="14" t="s">
        <v>14</v>
      </c>
      <c r="B10" s="14"/>
      <c r="C10" s="14" t="s">
        <v>15</v>
      </c>
      <c r="D10" s="15">
        <v>0.9</v>
      </c>
      <c r="E10" s="16" t="s">
        <v>16</v>
      </c>
      <c r="F10" s="17">
        <v>0.85</v>
      </c>
      <c r="G10" s="17">
        <f ca="1">ROUND(INDIRECT(ADDRESS(ROW()+(0), COLUMN()+(-3), 1))*INDIRECT(ADDRESS(ROW()+(0), COLUMN()+(-1), 1)), 2)</f>
        <v>0.77</v>
      </c>
    </row>
    <row r="11" spans="1:7" ht="34.50" thickBot="1" customHeight="1">
      <c r="A11" s="14" t="s">
        <v>17</v>
      </c>
      <c r="B11" s="14"/>
      <c r="C11" s="14" t="s">
        <v>18</v>
      </c>
      <c r="D11" s="15">
        <v>3</v>
      </c>
      <c r="E11" s="16" t="s">
        <v>19</v>
      </c>
      <c r="F11" s="17">
        <v>1.2</v>
      </c>
      <c r="G11" s="17">
        <f ca="1">ROUND(INDIRECT(ADDRESS(ROW()+(0), COLUMN()+(-3), 1))*INDIRECT(ADDRESS(ROW()+(0), COLUMN()+(-1), 1)), 2)</f>
        <v>3.6</v>
      </c>
    </row>
    <row r="12" spans="1:7" ht="13.50" thickBot="1" customHeight="1">
      <c r="A12" s="14" t="s">
        <v>20</v>
      </c>
      <c r="B12" s="14"/>
      <c r="C12" s="14" t="s">
        <v>21</v>
      </c>
      <c r="D12" s="15">
        <v>1.6</v>
      </c>
      <c r="E12" s="16" t="s">
        <v>22</v>
      </c>
      <c r="F12" s="17">
        <v>0.06</v>
      </c>
      <c r="G12" s="17">
        <f ca="1">ROUND(INDIRECT(ADDRESS(ROW()+(0), COLUMN()+(-3), 1))*INDIRECT(ADDRESS(ROW()+(0), COLUMN()+(-1), 1)), 2)</f>
        <v>0.1</v>
      </c>
    </row>
    <row r="13" spans="1:7" ht="66.00" thickBot="1" customHeight="1">
      <c r="A13" s="14" t="s">
        <v>23</v>
      </c>
      <c r="B13" s="14"/>
      <c r="C13" s="14" t="s">
        <v>24</v>
      </c>
      <c r="D13" s="15">
        <v>2.1</v>
      </c>
      <c r="E13" s="16" t="s">
        <v>25</v>
      </c>
      <c r="F13" s="17">
        <v>7.62</v>
      </c>
      <c r="G13" s="17">
        <f ca="1">ROUND(INDIRECT(ADDRESS(ROW()+(0), COLUMN()+(-3), 1))*INDIRECT(ADDRESS(ROW()+(0), COLUMN()+(-1), 1)), 2)</f>
        <v>16</v>
      </c>
    </row>
    <row r="14" spans="1:7" ht="55.50" thickBot="1" customHeight="1">
      <c r="A14" s="14" t="s">
        <v>26</v>
      </c>
      <c r="B14" s="14"/>
      <c r="C14" s="14" t="s">
        <v>27</v>
      </c>
      <c r="D14" s="15">
        <v>1.05</v>
      </c>
      <c r="E14" s="16" t="s">
        <v>28</v>
      </c>
      <c r="F14" s="17">
        <v>2.94</v>
      </c>
      <c r="G14" s="17">
        <f ca="1">ROUND(INDIRECT(ADDRESS(ROW()+(0), COLUMN()+(-3), 1))*INDIRECT(ADDRESS(ROW()+(0), COLUMN()+(-1), 1)), 2)</f>
        <v>3.09</v>
      </c>
    </row>
    <row r="15" spans="1:7" ht="13.50" thickBot="1" customHeight="1">
      <c r="A15" s="14" t="s">
        <v>29</v>
      </c>
      <c r="B15" s="14"/>
      <c r="C15" s="14" t="s">
        <v>30</v>
      </c>
      <c r="D15" s="15">
        <v>2</v>
      </c>
      <c r="E15" s="16" t="s">
        <v>31</v>
      </c>
      <c r="F15" s="17">
        <v>0.03</v>
      </c>
      <c r="G15" s="17">
        <f ca="1">ROUND(INDIRECT(ADDRESS(ROW()+(0), COLUMN()+(-3), 1))*INDIRECT(ADDRESS(ROW()+(0), COLUMN()+(-1), 1)), 2)</f>
        <v>0.06</v>
      </c>
    </row>
    <row r="16" spans="1:7" ht="24.00" thickBot="1" customHeight="1">
      <c r="A16" s="14" t="s">
        <v>32</v>
      </c>
      <c r="B16" s="14"/>
      <c r="C16" s="14" t="s">
        <v>33</v>
      </c>
      <c r="D16" s="15">
        <v>30</v>
      </c>
      <c r="E16" s="16" t="s">
        <v>34</v>
      </c>
      <c r="F16" s="17">
        <v>0.01</v>
      </c>
      <c r="G16" s="17">
        <f ca="1">ROUND(INDIRECT(ADDRESS(ROW()+(0), COLUMN()+(-3), 1))*INDIRECT(ADDRESS(ROW()+(0), COLUMN()+(-1), 1)), 2)</f>
        <v>0.3</v>
      </c>
    </row>
    <row r="17" spans="1:7" ht="13.50" thickBot="1" customHeight="1">
      <c r="A17" s="14" t="s">
        <v>35</v>
      </c>
      <c r="B17" s="14"/>
      <c r="C17" s="14" t="s">
        <v>36</v>
      </c>
      <c r="D17" s="15">
        <v>2.8</v>
      </c>
      <c r="E17" s="16" t="s">
        <v>37</v>
      </c>
      <c r="F17" s="17">
        <v>0.06</v>
      </c>
      <c r="G17" s="17">
        <f ca="1">ROUND(INDIRECT(ADDRESS(ROW()+(0), COLUMN()+(-3), 1))*INDIRECT(ADDRESS(ROW()+(0), COLUMN()+(-1), 1)), 2)</f>
        <v>0.17</v>
      </c>
    </row>
    <row r="18" spans="1:7" ht="24.00" thickBot="1" customHeight="1">
      <c r="A18" s="14" t="s">
        <v>38</v>
      </c>
      <c r="B18" s="14"/>
      <c r="C18" s="14" t="s">
        <v>39</v>
      </c>
      <c r="D18" s="15">
        <v>0.66</v>
      </c>
      <c r="E18" s="16" t="s">
        <v>40</v>
      </c>
      <c r="F18" s="17">
        <v>0.73</v>
      </c>
      <c r="G18" s="17">
        <f ca="1">ROUND(INDIRECT(ADDRESS(ROW()+(0), COLUMN()+(-3), 1))*INDIRECT(ADDRESS(ROW()+(0), COLUMN()+(-1), 1)), 2)</f>
        <v>0.48</v>
      </c>
    </row>
    <row r="19" spans="1:7" ht="13.50" thickBot="1" customHeight="1">
      <c r="A19" s="14" t="s">
        <v>41</v>
      </c>
      <c r="B19" s="14"/>
      <c r="C19" s="14" t="s">
        <v>42</v>
      </c>
      <c r="D19" s="15">
        <v>0.35</v>
      </c>
      <c r="E19" s="16" t="s">
        <v>43</v>
      </c>
      <c r="F19" s="17">
        <v>30.2</v>
      </c>
      <c r="G19" s="17">
        <f ca="1">ROUND(INDIRECT(ADDRESS(ROW()+(0), COLUMN()+(-3), 1))*INDIRECT(ADDRESS(ROW()+(0), COLUMN()+(-1), 1)), 2)</f>
        <v>10.57</v>
      </c>
    </row>
    <row r="20" spans="1:7" ht="13.50" thickBot="1" customHeight="1">
      <c r="A20" s="14" t="s">
        <v>44</v>
      </c>
      <c r="B20" s="14"/>
      <c r="C20" s="18" t="s">
        <v>45</v>
      </c>
      <c r="D20" s="19">
        <v>0.35</v>
      </c>
      <c r="E20" s="20" t="s">
        <v>46</v>
      </c>
      <c r="F20" s="21">
        <v>26.02</v>
      </c>
      <c r="G20" s="21">
        <f ca="1">ROUND(INDIRECT(ADDRESS(ROW()+(0), COLUMN()+(-3), 1))*INDIRECT(ADDRESS(ROW()+(0), COLUMN()+(-1), 1)), 2)</f>
        <v>9.11</v>
      </c>
    </row>
    <row r="21" spans="1:7" ht="13.50" thickBot="1" customHeight="1">
      <c r="A21" s="18"/>
      <c r="B21" s="18"/>
      <c r="C21" s="5" t="s">
        <v>47</v>
      </c>
      <c r="D21" s="22">
        <v>2</v>
      </c>
      <c r="E21" s="23" t="s">
        <v>48</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45.51</v>
      </c>
      <c r="G21" s="24">
        <f ca="1">ROUND(INDIRECT(ADDRESS(ROW()+(0), COLUMN()+(-3), 1))*INDIRECT(ADDRESS(ROW()+(0), COLUMN()+(-1), 1))/100, 2)</f>
        <v>0.91</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46.42</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