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<sst xmlns="http://schemas.openxmlformats.org/spreadsheetml/2006/main" count="54" uniqueCount="54">
  <si>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</si>
  <si>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FCO010</t>
  </si>
  <si>
    <t xml:space="preserve">m²</t>
  </si>
  <si>
    <t xml:space="preserve">Cloison en plaques de plâtre.</t>
  </si>
  <si>
    <r>
      <rPr>
        <sz val="8.25"/>
        <color rgb="FF000000"/>
        <rFont val="Arial"/>
        <family val="2"/>
      </rPr>
      <t xml:space="preserve">Cloison de distribution, une plaque par parement avec ossature simple autoportante, système Placostil 72/36 "PLACO", de 72 mm d'épaisseur totale, avec niveau de qualité de la finition standard (Q2). Ossature constituée de rails R 36 "PLACO", et de montants simples Stil M 36 "PLACO" séparés de 400 mm. Parements: l'un composé d'une plaque de plâtre A / NF EN 520 - 1200 / 2500 / 18 / à bords longitudinaux amincis, Placoplatre BA 18 "PLACO", vissée sur l'ossature et l'autre composé d'une plaque de plâtre A / NF EN 520 - 1200 / 2500 / 18 / à bords longitudinaux amincis, Lisaplac BA 18 "PLACO", vissée sur l'ossature. Isolation acoustique entre les parements: panneau enroulé en laine de verre, PAR "ISOVER", selon NF EN 13162, de 30 mm d'épaisseur, revêtu avec un tissu de verre, résistance thermique 0,75 m²K/W, conductivité thermique 0,04 W/(mK). Comprend la bande étanche autoadhésive, Ruban Résilient 45 "PLACO"; les fixations pour l'ancrage des rails et des montants métalliques; la découpe et la fixation de l'isolant; les vis pour la fixation des plaques;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</si>
  <si>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</si>
  <si>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</si>
  <si>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</si>
  <si>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</si>
  <si>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</si>
  <si>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</si>
  <si>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</si>
  <si>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</si>
  <si>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</si>
  <si>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</si>
  <si>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</si>
  <si>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</si>
  <si>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</si>
  <si>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</si>
  <si>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</si>
  <si>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mt12psg220</t>
  </si>
  <si>
    <t xml:space="preserve">Fixation composée d'une cheville et d'une vis 5x27.</t>
  </si>
  <si>
    <t xml:space="preserve">U</t>
  </si>
  <si>
    <t xml:space="preserve">mt12qlk050aaDce</t>
  </si>
  <si>
    <t xml:space="preserve">Plaque de plâtre A / NF EN 520 - 1200 / 2500 / 18 / à bords longitudinaux amincis, Placoplatre BA 18 "PLACO", constituée d'une âme en plâtre d'origine naturelle enveloppée et liée aux deux feuilles de carton fort, Euroclasse A2-s1, d0 de réaction au feu, selon NF EN 13501-1.</t>
  </si>
  <si>
    <t xml:space="preserve">m²</t>
  </si>
  <si>
    <t xml:space="preserve">mt16lvi030bIdp</t>
  </si>
  <si>
    <t xml:space="preserve">Panneau enroulé en laine de verre, PAR "ISOVER", selon NF EN 13162, de 30 mm d'épaisseur, revêtu avec un tissu de verre, résistance thermique 0,75 m²K/W, conductivité thermique 0,04 W/(mK), Euroclasse A1 de réaction au feu selon NF EN 13501-1, capacité d'absorption d'eau à court terme &lt;=1 kg/m² et coefficient de résistance à la diffusion de la vapeur d'eau 1.</t>
  </si>
  <si>
    <t xml:space="preserve">m²</t>
  </si>
  <si>
    <t xml:space="preserve">mt12qlk050gjfce</t>
  </si>
  <si>
    <t xml:space="preserve">Plaque de plâtre A / NF EN 520 - 1200 / 2500 / 18 / à bords longitudinaux amincis, Lisaplac BA 18 "PLACO", constituée d'une âme en plâtre d'origine naturelle enveloppée et liée aux deux feuilles de carton fort, renforcée par l'inclusion dans la masse de fibre de verre à fil court non tissé pour améliorer sa cohésion à des températures élevées, Euroclasse A1 de réaction au feu, selon NF EN 13501-1.</t>
  </si>
  <si>
    <t xml:space="preserve">m²</t>
  </si>
  <si>
    <t xml:space="preserve">mt12qlt030a</t>
  </si>
  <si>
    <t xml:space="preserve">Vis autoforeuse à tôle, TRPF 13 "PLACO", de 13 mm de longueur.</t>
  </si>
  <si>
    <t xml:space="preserve">U</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</si>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</sst>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2.8</v>
      </c>
      <c r="F9" s="11" t="s">
        <v>13</v>
      </c>
      <c r="G9" s="13">
        <v>0.45</v>
      </c>
      <c r="H9" s="13">
        <f ca="1">ROUND(INDIRECT(ADDRESS(ROW()+(0), COLUMN()+(-3), 1))*INDIRECT(ADDRESS(ROW()+(0), COLUMN()+(-1), 1)), 2)</f>
        <v>1.26</v>
      </c>
    </row>
    <row r="10" spans="1:8" ht="34.50" thickBot="1" customHeight="1">
      <c r="A10" s="14" t="s">
        <v>14</v>
      </c>
      <c r="B10" s="14"/>
      <c r="C10" s="14"/>
      <c r="D10" s="14" t="s">
        <v>15</v>
      </c>
      <c r="E10" s="15">
        <v>0.9</v>
      </c>
      <c r="F10" s="16" t="s">
        <v>16</v>
      </c>
      <c r="G10" s="17">
        <v>1.01</v>
      </c>
      <c r="H10" s="17">
        <f ca="1">ROUND(INDIRECT(ADDRESS(ROW()+(0), COLUMN()+(-3), 1))*INDIRECT(ADDRESS(ROW()+(0), COLUMN()+(-1), 1)), 2)</f>
        <v>0.91</v>
      </c>
    </row>
    <row r="11" spans="1:8" ht="34.50" thickBot="1" customHeight="1">
      <c r="A11" s="14" t="s">
        <v>17</v>
      </c>
      <c r="B11" s="14"/>
      <c r="C11" s="14"/>
      <c r="D11" s="14" t="s">
        <v>18</v>
      </c>
      <c r="E11" s="15">
        <v>3</v>
      </c>
      <c r="F11" s="16" t="s">
        <v>19</v>
      </c>
      <c r="G11" s="17">
        <v>1.59</v>
      </c>
      <c r="H11" s="17">
        <f ca="1">ROUND(INDIRECT(ADDRESS(ROW()+(0), COLUMN()+(-3), 1))*INDIRECT(ADDRESS(ROW()+(0), COLUMN()+(-1), 1)), 2)</f>
        <v>4.77</v>
      </c>
    </row>
    <row r="12" spans="1:8" ht="13.50" thickBot="1" customHeight="1">
      <c r="A12" s="14" t="s">
        <v>20</v>
      </c>
      <c r="B12" s="14"/>
      <c r="C12" s="14"/>
      <c r="D12" s="14" t="s">
        <v>21</v>
      </c>
      <c r="E12" s="15">
        <v>1.6</v>
      </c>
      <c r="F12" s="16" t="s">
        <v>22</v>
      </c>
      <c r="G12" s="17">
        <v>0.06</v>
      </c>
      <c r="H12" s="17">
        <f ca="1">ROUND(INDIRECT(ADDRESS(ROW()+(0), COLUMN()+(-3), 1))*INDIRECT(ADDRESS(ROW()+(0), COLUMN()+(-1), 1)), 2)</f>
        <v>0.1</v>
      </c>
    </row>
    <row r="13" spans="1:8" ht="45.00" thickBot="1" customHeight="1">
      <c r="A13" s="14" t="s">
        <v>23</v>
      </c>
      <c r="B13" s="14"/>
      <c r="C13" s="14"/>
      <c r="D13" s="14" t="s">
        <v>24</v>
      </c>
      <c r="E13" s="15">
        <v>1.05</v>
      </c>
      <c r="F13" s="16" t="s">
        <v>25</v>
      </c>
      <c r="G13" s="17">
        <v>6.67</v>
      </c>
      <c r="H13" s="17">
        <f ca="1">ROUND(INDIRECT(ADDRESS(ROW()+(0), COLUMN()+(-3), 1))*INDIRECT(ADDRESS(ROW()+(0), COLUMN()+(-1), 1)), 2)</f>
        <v>7</v>
      </c>
    </row>
    <row r="14" spans="1:8" ht="55.50" thickBot="1" customHeight="1">
      <c r="A14" s="14" t="s">
        <v>26</v>
      </c>
      <c r="B14" s="14"/>
      <c r="C14" s="14"/>
      <c r="D14" s="14" t="s">
        <v>27</v>
      </c>
      <c r="E14" s="15">
        <v>1.05</v>
      </c>
      <c r="F14" s="16" t="s">
        <v>28</v>
      </c>
      <c r="G14" s="17">
        <v>2.21</v>
      </c>
      <c r="H14" s="17">
        <f ca="1">ROUND(INDIRECT(ADDRESS(ROW()+(0), COLUMN()+(-3), 1))*INDIRECT(ADDRESS(ROW()+(0), COLUMN()+(-1), 1)), 2)</f>
        <v>2.32</v>
      </c>
    </row>
    <row r="15" spans="1:8" ht="55.50" thickBot="1" customHeight="1">
      <c r="A15" s="14" t="s">
        <v>29</v>
      </c>
      <c r="B15" s="14"/>
      <c r="C15" s="14"/>
      <c r="D15" s="14" t="s">
        <v>30</v>
      </c>
      <c r="E15" s="15">
        <v>1.05</v>
      </c>
      <c r="F15" s="16" t="s">
        <v>31</v>
      </c>
      <c r="G15" s="17">
        <v>11.43</v>
      </c>
      <c r="H15" s="17">
        <f ca="1">ROUND(INDIRECT(ADDRESS(ROW()+(0), COLUMN()+(-3), 1))*INDIRECT(ADDRESS(ROW()+(0), COLUMN()+(-1), 1)), 2)</f>
        <v>12</v>
      </c>
    </row>
    <row r="16" spans="1:8" ht="13.50" thickBot="1" customHeight="1">
      <c r="A16" s="14" t="s">
        <v>32</v>
      </c>
      <c r="B16" s="14"/>
      <c r="C16" s="14"/>
      <c r="D16" s="14" t="s">
        <v>33</v>
      </c>
      <c r="E16" s="15">
        <v>2</v>
      </c>
      <c r="F16" s="16" t="s">
        <v>34</v>
      </c>
      <c r="G16" s="17">
        <v>0.03</v>
      </c>
      <c r="H16" s="17">
        <f ca="1">ROUND(INDIRECT(ADDRESS(ROW()+(0), COLUMN()+(-3), 1))*INDIRECT(ADDRESS(ROW()+(0), COLUMN()+(-1), 1)), 2)</f>
        <v>0.06</v>
      </c>
    </row>
    <row r="17" spans="1:8" ht="24.00" thickBot="1" customHeight="1">
      <c r="A17" s="14" t="s">
        <v>35</v>
      </c>
      <c r="B17" s="14"/>
      <c r="C17" s="14"/>
      <c r="D17" s="14" t="s">
        <v>36</v>
      </c>
      <c r="E17" s="15">
        <v>30</v>
      </c>
      <c r="F17" s="16" t="s">
        <v>37</v>
      </c>
      <c r="G17" s="17">
        <v>0.01</v>
      </c>
      <c r="H17" s="17">
        <f ca="1">ROUND(INDIRECT(ADDRESS(ROW()+(0), COLUMN()+(-3), 1))*INDIRECT(ADDRESS(ROW()+(0), COLUMN()+(-1), 1)), 2)</f>
        <v>0.3</v>
      </c>
    </row>
    <row r="18" spans="1:8" ht="13.50" thickBot="1" customHeight="1">
      <c r="A18" s="14" t="s">
        <v>38</v>
      </c>
      <c r="B18" s="14"/>
      <c r="C18" s="14"/>
      <c r="D18" s="14" t="s">
        <v>39</v>
      </c>
      <c r="E18" s="15">
        <v>2.8</v>
      </c>
      <c r="F18" s="16" t="s">
        <v>40</v>
      </c>
      <c r="G18" s="17">
        <v>0.06</v>
      </c>
      <c r="H18" s="17">
        <f ca="1">ROUND(INDIRECT(ADDRESS(ROW()+(0), COLUMN()+(-3), 1))*INDIRECT(ADDRESS(ROW()+(0), COLUMN()+(-1), 1)), 2)</f>
        <v>0.17</v>
      </c>
    </row>
    <row r="19" spans="1:8" ht="24.00" thickBot="1" customHeight="1">
      <c r="A19" s="14" t="s">
        <v>41</v>
      </c>
      <c r="B19" s="14"/>
      <c r="C19" s="14"/>
      <c r="D19" s="14" t="s">
        <v>42</v>
      </c>
      <c r="E19" s="15">
        <v>0.66</v>
      </c>
      <c r="F19" s="16" t="s">
        <v>43</v>
      </c>
      <c r="G19" s="17">
        <v>0.73</v>
      </c>
      <c r="H19" s="17">
        <f ca="1">ROUND(INDIRECT(ADDRESS(ROW()+(0), COLUMN()+(-3), 1))*INDIRECT(ADDRESS(ROW()+(0), COLUMN()+(-1), 1)), 2)</f>
        <v>0.48</v>
      </c>
    </row>
    <row r="20" spans="1:8" ht="13.50" thickBot="1" customHeight="1">
      <c r="A20" s="14" t="s">
        <v>44</v>
      </c>
      <c r="B20" s="14"/>
      <c r="C20" s="14"/>
      <c r="D20" s="14" t="s">
        <v>45</v>
      </c>
      <c r="E20" s="15">
        <v>0.35</v>
      </c>
      <c r="F20" s="16" t="s">
        <v>46</v>
      </c>
      <c r="G20" s="17">
        <v>30.2</v>
      </c>
      <c r="H20" s="17">
        <f ca="1">ROUND(INDIRECT(ADDRESS(ROW()+(0), COLUMN()+(-3), 1))*INDIRECT(ADDRESS(ROW()+(0), COLUMN()+(-1), 1)), 2)</f>
        <v>10.57</v>
      </c>
    </row>
    <row r="21" spans="1:8" ht="13.50" thickBot="1" customHeight="1">
      <c r="A21" s="14" t="s">
        <v>47</v>
      </c>
      <c r="B21" s="14"/>
      <c r="C21" s="14"/>
      <c r="D21" s="18" t="s">
        <v>48</v>
      </c>
      <c r="E21" s="19">
        <v>0.35</v>
      </c>
      <c r="F21" s="20" t="s">
        <v>49</v>
      </c>
      <c r="G21" s="21">
        <v>26.02</v>
      </c>
      <c r="H21" s="21">
        <f ca="1">ROUND(INDIRECT(ADDRESS(ROW()+(0), COLUMN()+(-3), 1))*INDIRECT(ADDRESS(ROW()+(0), COLUMN()+(-1), 1)), 2)</f>
        <v>9.11</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49.05</v>
      </c>
      <c r="H22" s="24">
        <f ca="1">ROUND(INDIRECT(ADDRESS(ROW()+(0), COLUMN()+(-3), 1))*INDIRECT(ADDRESS(ROW()+(0), COLUMN()+(-1), 1))/100, 2)</f>
        <v>0.98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50.03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