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<sst xmlns="http://schemas.openxmlformats.org/spreadsheetml/2006/main" count="54" uniqueCount="54">
  <si>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</si>
  <si>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</si>
  <si>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</si>
  <si>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</si>
  <si>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une plaque par parement avec ossature simple autoportante, système Placostil 72/36 "PLACO", de 72 mm d'épaisseur totale, avec niveau de qualité de la finition standard (Q2). Ossature constituée de rails R 36 "PLACO", et de montants simples Stil M 36 "PLACO" séparés de 400 mm. Parements: l'un composé d'une plaque de plâtre A / NF EN 520 - 1200 / 2500 / 18 / à bords longitudinaux amincis, Placoplatre BA 18 "PLACO", vissée sur l'ossature et l'autre composé d'une plaque de plâtre H1 / NF EN 520 - 1200 / 2500 / 18 / à bords longitudinaux amincis, Placomarine BA 18 "PLACO", vissée sur l'ossature. Isolation acoustique entre les parements: panneau enroulé en laine de verre, PAR "ISOVER", selon NF EN 13162, de 30 mm d'épaisseur, revêtu avec un tissu de verre, résistance thermique 0,75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</si>
  <si>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</si>
  <si>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</si>
  <si>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</si>
  <si>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</si>
  <si>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</si>
  <si>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</si>
  <si>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</si>
  <si>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</si>
  <si>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</si>
  <si>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mt12qlp140a</t>
  </si>
  <si>
    <t xml:space="preserve">Rail de profilé en acier galvanisé, Stil R 36 "PLACO", fabriqué par laminage à froid, de 3000 mm de longueur, 36x30 mm de section et 0,59 mm d'épaisseur, selon NF DTU 25.41 P1-2 et NF EN 14195.</t>
  </si>
  <si>
    <t xml:space="preserve">m</t>
  </si>
  <si>
    <t xml:space="preserve">mt12qlp130aa</t>
  </si>
  <si>
    <t xml:space="preserve">Montant de profilé en acier galvanisé, Stil M 36 "PLACO", fabriqué par laminage à froid, de 2490 mm de longueur, 34,8x40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</si>
  <si>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</si>
  <si>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</si>
  <si>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</si>
  <si>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</si>
  <si>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mt12qlk050aaDce</t>
  </si>
  <si>
    <t xml:space="preserve">Plaque de plâtre A / NF EN 520 - 1200 / 2500 / 18 / à bords longitudinaux amincis, Placoplatre BA 18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</si>
  <si>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</si>
  <si>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mt16lvi030bIdp</t>
  </si>
  <si>
    <t xml:space="preserve">Panneau enroulé en laine de verre, PAR "ISOVER", selon NF EN 13162, de 30 mm d'épaisseur, revêtu avec un tissu de verre, résistance thermique 0,75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</si>
  <si>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</si>
  <si>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mt12qlk050eeoce</t>
  </si>
  <si>
    <t xml:space="preserve">Plaque de plâtre H1 / NF EN 520 - 1200 / 2500 / 18 / à bords longitudinaux amincis, Placomarine BA 18 "PLACO", constituée d'une âme en plâtre d'origine naturelle enveloppée et liée aux deux feuilles de carton fort, à laquelle a été ajouté du silicone pour réduire sa capacité d'absorption en eau, Euroclasse A2-s1, d0 de réaction au feu, selon NF EN 13501-1.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</si>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</sst>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0.91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1.59</v>
      </c>
      <c r="H11" s="17">
        <f ca="1">ROUND(INDIRECT(ADDRESS(ROW()+(0), COLUMN()+(-3), 1))*INDIRECT(ADDRESS(ROW()+(0), COLUMN()+(-1), 1)), 2)</f>
        <v>4.77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1.05</v>
      </c>
      <c r="F13" s="16" t="s">
        <v>25</v>
      </c>
      <c r="G13" s="17">
        <v>6.67</v>
      </c>
      <c r="H13" s="17">
        <f ca="1">ROUND(INDIRECT(ADDRESS(ROW()+(0), COLUMN()+(-3), 1))*INDIRECT(ADDRESS(ROW()+(0), COLUMN()+(-1), 1)), 2)</f>
        <v>7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2.21</v>
      </c>
      <c r="H14" s="17">
        <f ca="1">ROUND(INDIRECT(ADDRESS(ROW()+(0), COLUMN()+(-3), 1))*INDIRECT(ADDRESS(ROW()+(0), COLUMN()+(-1), 1)), 2)</f>
        <v>2.32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10.18</v>
      </c>
      <c r="H15" s="17">
        <f ca="1">ROUND(INDIRECT(ADDRESS(ROW()+(0), COLUMN()+(-3), 1))*INDIRECT(ADDRESS(ROW()+(0), COLUMN()+(-1), 1)), 2)</f>
        <v>10.69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</v>
      </c>
      <c r="F16" s="16" t="s">
        <v>34</v>
      </c>
      <c r="G16" s="17">
        <v>0.03</v>
      </c>
      <c r="H16" s="17">
        <f ca="1">ROUND(INDIRECT(ADDRESS(ROW()+(0), COLUMN()+(-3),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30</v>
      </c>
      <c r="F17" s="16" t="s">
        <v>37</v>
      </c>
      <c r="G17" s="17">
        <v>0.01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2.8</v>
      </c>
      <c r="F18" s="16" t="s">
        <v>40</v>
      </c>
      <c r="G18" s="17">
        <v>0.06</v>
      </c>
      <c r="H18" s="17">
        <f ca="1">ROUND(INDIRECT(ADDRESS(ROW()+(0), COLUMN()+(-3), 1))*INDIRECT(ADDRESS(ROW()+(0), COLUMN()+(-1), 1)), 2)</f>
        <v>0.17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0.66</v>
      </c>
      <c r="F19" s="16" t="s">
        <v>43</v>
      </c>
      <c r="G19" s="17">
        <v>0.73</v>
      </c>
      <c r="H19" s="17">
        <f ca="1">ROUND(INDIRECT(ADDRESS(ROW()+(0), COLUMN()+(-3), 1))*INDIRECT(ADDRESS(ROW()+(0), COLUMN()+(-1), 1)), 2)</f>
        <v>0.48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10.57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0.35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9.11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47.74</v>
      </c>
      <c r="H22" s="24">
        <f ca="1">ROUND(INDIRECT(ADDRESS(ROW()+(0), COLUMN()+(-3), 1))*INDIRECT(ADDRESS(ROW()+(0), COLUMN()+(-1), 1))/100, 2)</f>
        <v>0.95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48.69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