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<sst xmlns="http://schemas.openxmlformats.org/spreadsheetml/2006/main" count="54" uniqueCount="54">
  <si>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</si>
  <si>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</si>
  <si>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</si>
  <si>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</si>
  <si>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deux plaques par parement avec ossature simple autoportante, système Placostil 120/70 "PLACO", de 120 mm d'épaisseur totale, avec niveau de qualité de la finition standard (Q2). Ossature constituée de rails R 70 "PLACO", et de montants simples Stil M 70 "PLACO" séparés de 400 mm. Parements: l'un composé de deux plaques de plâtre A / NF EN 520 - 1200 / 2000 / 13 / à bords longitudinaux amincis, Placoplatre BA 13 "PLACO", vissées sur l'ossature et l'autre composé de deux plaques A / NF EN 520 - 1200 / 2000 / 13 / à bords longitudinaux amincis, Placoplatre BA 13 "PLACO", vissées sur l'ossature. Isolation acoustique entre les parements: panneau enroulé en laine de verre, PAR "ISOVER", selon NF EN 13162, de 70 mm d'épaisseur, revêtu avec un tissu de verre, résistance thermique 1,75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</si>
  <si>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</si>
  <si>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</si>
  <si>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</si>
  <si>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</si>
  <si>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</si>
  <si>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</si>
  <si>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</si>
  <si>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</si>
  <si>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</si>
  <si>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mt12qlp140d</t>
  </si>
  <si>
    <t xml:space="preserve">Rail de profilé en acier galvanisé, Stil R 70 "PLACO", fabriqué par laminage à froid, de 3000 mm de longueur, 70x30 mm de section et 0,59 mm d'épaisseur, selon NF DTU 25.41 P1-2 et NF EN 14195.</t>
  </si>
  <si>
    <t xml:space="preserve">m</t>
  </si>
  <si>
    <t xml:space="preserve">mt12qlp130da</t>
  </si>
  <si>
    <t xml:space="preserve">Montant de profilé en acier galvanisé, Stil M 70 "PLACO", fabriqué par laminage à froid, de 2490 mm de longueur, 68,5x41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</si>
  <si>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</si>
  <si>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</si>
  <si>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</si>
  <si>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</si>
  <si>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mt12qlk050aaAac</t>
  </si>
  <si>
    <t xml:space="preserve">Plaque de plâtre A / NF EN 520 - 1200 / 2000 / 13 / à bords longitudinaux amincis, Placoplatre BA 13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</si>
  <si>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</si>
  <si>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mt16lvi030bImp</t>
  </si>
  <si>
    <t xml:space="preserve">Panneau enroulé en laine de verre, PAR "ISOVER", selon NF EN 13162, de 70 mm d'épaisseur, revêtu avec un tissu de verre, résistance thermique 1,75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</si>
  <si>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</si>
  <si>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</si>
  <si>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</si>
  <si>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</si>
  <si>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</si>
  <si>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</si>
  <si>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</si>
  <si>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mt12qlt010c</t>
  </si>
  <si>
    <t xml:space="preserve">Vis autoformeuse TTPC 45 "PLACO", avec tête en trompette, de 45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</si>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</sst>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1.22</v>
      </c>
      <c r="H10" s="17">
        <f ca="1">ROUND(INDIRECT(ADDRESS(ROW()+(0), COLUMN()+(-3), 1))*INDIRECT(ADDRESS(ROW()+(0), COLUMN()+(-1), 1)), 2)</f>
        <v>1.1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1.75</v>
      </c>
      <c r="H11" s="17">
        <f ca="1">ROUND(INDIRECT(ADDRESS(ROW()+(0), COLUMN()+(-3), 1))*INDIRECT(ADDRESS(ROW()+(0), COLUMN()+(-1), 1)), 2)</f>
        <v>5.25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4.2</v>
      </c>
      <c r="F13" s="16" t="s">
        <v>25</v>
      </c>
      <c r="G13" s="17">
        <v>3.29</v>
      </c>
      <c r="H13" s="17">
        <f ca="1">ROUND(INDIRECT(ADDRESS(ROW()+(0), COLUMN()+(-3), 1))*INDIRECT(ADDRESS(ROW()+(0), COLUMN()+(-1), 1)), 2)</f>
        <v>13.82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4.5</v>
      </c>
      <c r="H14" s="17">
        <f ca="1">ROUND(INDIRECT(ADDRESS(ROW()+(0), COLUMN()+(-3), 1))*INDIRECT(ADDRESS(ROW()+(0), COLUMN()+(-1), 1)), 2)</f>
        <v>4.73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0.06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8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0.08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30</v>
      </c>
      <c r="F17" s="16" t="s">
        <v>37</v>
      </c>
      <c r="G17" s="17">
        <v>0.02</v>
      </c>
      <c r="H17" s="17">
        <f ca="1">ROUND(INDIRECT(ADDRESS(ROW()+(0), COLUMN()+(-3), 1))*INDIRECT(ADDRESS(ROW()+(0), COLUMN()+(-1), 1)), 2)</f>
        <v>0.6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</v>
      </c>
      <c r="F18" s="16" t="s">
        <v>40</v>
      </c>
      <c r="G18" s="17">
        <v>0.06</v>
      </c>
      <c r="H18" s="17">
        <f ca="1">ROUND(INDIRECT(ADDRESS(ROW()+(0), COLUMN()+(-3), 1))*INDIRECT(ADDRESS(ROW()+(0), COLUMN()+(-1), 1)), 2)</f>
        <v>0.17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0.66</v>
      </c>
      <c r="F19" s="16" t="s">
        <v>43</v>
      </c>
      <c r="G19" s="17">
        <v>0.73</v>
      </c>
      <c r="H19" s="17">
        <f ca="1">ROUND(INDIRECT(ADDRESS(ROW()+(0), COLUMN()+(-3), 1))*INDIRECT(ADDRESS(ROW()+(0), COLUMN()+(-1), 1)), 2)</f>
        <v>0.48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11.17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0.37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9.63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48.45</v>
      </c>
      <c r="H22" s="24">
        <f ca="1">ROUND(INDIRECT(ADDRESS(ROW()+(0), COLUMN()+(-3), 1))*INDIRECT(ADDRESS(ROW()+(0), COLUMN()+(-1), 1))/100, 2)</f>
        <v>0.97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49.42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