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<sst xmlns="http://schemas.openxmlformats.org/spreadsheetml/2006/main" count="51" uniqueCount="51">
  <si>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</si>
  <si>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FCO010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</si>
  <si>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</si>
  <si>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</si>
  <si>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de distribution, une plaque par parement avec ossature simple autoportante, système Placostil 100/70 "PLACO", de 100 mm d'épaisseur totale, avec niveau de qualité de la finition standard (Q2). Ossature constituée de rails R 70 "PLACO", et de montants simples Stil M 70 "PLACO" séparés de 400 mm. Parements: l'un composé d'une plaque de plâtre A / NF EN 520 - 1200 / 2500 / 15 / à bords longitudinaux amincis, Placoplatre BA 15 "PLACO", vissée sur l'ossature et l'autre composé d'une plaque de plâtre A / NF EN 520 - 1200 / 2500 / 15 / à bords longitudinaux amincis, Placoplatre BA 15 "PLACO", vissée sur l'ossature. Isolation acoustique entre les parements: panneau enroulé en laine de verre, PAR "ISOVER", selon NF EN 13162, de 70 mm d'épaisseur, revêtu avec un tissu de verre, résistance thermique 1,75 m²K/W, conductivité thermique 0,04 W/(mK). Comprend la bande étanche autoadhésive, Ruban Résilient 45 "PLACO"; les fixations pour l'ancrage des rails et des montants métalliques; la découpe et la fixation de l'isolant; les vis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</si>
  <si>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</si>
  <si>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</si>
  <si>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</si>
  <si>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</si>
  <si>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</si>
  <si>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</si>
  <si>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</si>
  <si>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</si>
  <si>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</si>
  <si>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mt12qlp140d</t>
  </si>
  <si>
    <t xml:space="preserve">Rail de profilé en acier galvanisé, Stil R 70 "PLACO", fabriqué par laminage à froid, de 3000 mm de longueur, 70x30 mm de section et 0,59 mm d'épaisseur, selon NF DTU 25.41 P1-2 et NF EN 14195.</t>
  </si>
  <si>
    <t xml:space="preserve">m</t>
  </si>
  <si>
    <t xml:space="preserve">mt12qlp130da</t>
  </si>
  <si>
    <t xml:space="preserve">Montant de profilé en acier galvanisé, Stil M 70 "PLACO", fabriqué par laminage à froid, de 2490 mm de longueur, 68,5x41 mm de section et 0,59 mm d'épaisseur,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</si>
  <si>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</si>
  <si>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</si>
  <si>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</si>
  <si>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</si>
  <si>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mt12qlk050aaCcd</t>
  </si>
  <si>
    <t xml:space="preserve">Plaque de plâtre A / NF EN 520 - 1200 / 2500 / 15 / à bords longitudinaux amincis, Placoplatre BA 15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</si>
  <si>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</si>
  <si>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mt16lvi030bImp</t>
  </si>
  <si>
    <t xml:space="preserve">Panneau enroulé en laine de verre, PAR "ISOVER", selon NF EN 13162, de 70 mm d'épaisseur, revêtu avec un tissu de verre, résistance thermique 1,75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</si>
  <si>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</si>
  <si>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mt12qlt030a</t>
  </si>
  <si>
    <t xml:space="preserve">Vis autoforeuse à tôle, TRPF 13 "PLACO", de 13 mm de longueur.</t>
  </si>
  <si>
    <t xml:space="preserve">U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</si>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</sst>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2.8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0.9</v>
      </c>
      <c r="F10" s="16" t="s">
        <v>16</v>
      </c>
      <c r="G10" s="17">
        <v>1.22</v>
      </c>
      <c r="H10" s="17">
        <f ca="1">ROUND(INDIRECT(ADDRESS(ROW()+(0), COLUMN()+(-3), 1))*INDIRECT(ADDRESS(ROW()+(0), COLUMN()+(-1), 1)), 2)</f>
        <v>1.1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1.75</v>
      </c>
      <c r="H11" s="17">
        <f ca="1">ROUND(INDIRECT(ADDRESS(ROW()+(0), COLUMN()+(-3), 1))*INDIRECT(ADDRESS(ROW()+(0), COLUMN()+(-1), 1)), 2)</f>
        <v>5.25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5.62</v>
      </c>
      <c r="H13" s="17">
        <f ca="1">ROUND(INDIRECT(ADDRESS(ROW()+(0), COLUMN()+(-3), 1))*INDIRECT(ADDRESS(ROW()+(0), COLUMN()+(-1), 1)), 2)</f>
        <v>11.8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1.05</v>
      </c>
      <c r="F14" s="16" t="s">
        <v>28</v>
      </c>
      <c r="G14" s="17">
        <v>4.5</v>
      </c>
      <c r="H14" s="17">
        <f ca="1">ROUND(INDIRECT(ADDRESS(ROW()+(0), COLUMN()+(-3), 1))*INDIRECT(ADDRESS(ROW()+(0), COLUMN()+(-1), 1)), 2)</f>
        <v>4.73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0.03</v>
      </c>
      <c r="H15" s="17">
        <f ca="1">ROUND(INDIRECT(ADDRESS(ROW()+(0), COLUMN()+(-3), 1))*INDIRECT(ADDRESS(ROW()+(0), COLUMN()+(-1), 1)), 2)</f>
        <v>0.06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30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2.8</v>
      </c>
      <c r="F17" s="16" t="s">
        <v>37</v>
      </c>
      <c r="G17" s="17">
        <v>0.06</v>
      </c>
      <c r="H17" s="17">
        <f ca="1">ROUND(INDIRECT(ADDRESS(ROW()+(0), COLUMN()+(-3), 1))*INDIRECT(ADDRESS(ROW()+(0), COLUMN()+(-1), 1)), 2)</f>
        <v>0.17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0.66</v>
      </c>
      <c r="F18" s="16" t="s">
        <v>40</v>
      </c>
      <c r="G18" s="17">
        <v>0.73</v>
      </c>
      <c r="H18" s="17">
        <f ca="1">ROUND(INDIRECT(ADDRESS(ROW()+(0), COLUMN()+(-3), 1))*INDIRECT(ADDRESS(ROW()+(0), COLUMN()+(-1), 1)), 2)</f>
        <v>0.48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0.35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10.57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0.35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9.11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44.93</v>
      </c>
      <c r="H21" s="24">
        <f ca="1">ROUND(INDIRECT(ADDRESS(ROW()+(0), COLUMN()+(-3), 1))*INDIRECT(ADDRESS(ROW()+(0), COLUMN()+(-1), 1))/100, 2)</f>
        <v>0.9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45.83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