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<sst xmlns="http://schemas.openxmlformats.org/spreadsheetml/2006/main" count="33" uniqueCount="33">
  <si>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</si>
  <si>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EVO080</t>
  </si>
  <si>
    <t xml:space="preserve">m²</t>
  </si>
  <si>
    <t xml:space="preserve">Double vitrage de sécurité (feuilleté).</t>
  </si>
  <si>
    <r>
      <rPr>
        <sz val="8.25"/>
        <color rgb="FF000000"/>
        <rFont val="Arial"/>
        <family val="2"/>
      </rPr>
      <t xml:space="preserve">Double vitrage de sécurité (feuilleté), 4/6/ 3+3, ensemble formé de vitrage extérieur trempé incolore de 4 mm, lame d'air déshydraté avec un profilé séparateur en aluminium et un double scellement périmétrique de 6 mm, et vitrage intérieur feuilleté incolore de 3+3 mm d'épaisseur constitué de deux feuilles en verre de 3 mm, unies par un film de butyral de polyvinyle incolore; 16 mm d'épaisseur totale, fixation sur menuiserie avec calage en utilisant des cales d'appui périmétriques et latérales, scellement à froid avec silicone synthétique incolore compatible avec le matériau de support, du côté extérieur, et avec profilé continu en néoprène du côté intérieur.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</si>
  <si>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</si>
  <si>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</si>
  <si>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</si>
  <si>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</si>
  <si>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</si>
  <si>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</si>
  <si>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mt21veg015fmcga</t>
  </si>
  <si>
    <t xml:space="preserve">Double vitrage de sécurité (feuilleté), 4/6/ 3+3, ensemble formé de vitrage extérieur trempé incolore de 4 mm, lame d'air déshydraté avec un profilé séparateur en aluminium et un double scellement périmétrique de 6 mm, et vitrage intérieur feuilleté incolore de 3+3 mm d'épaisseur constitué de deux feuilles en verre de 3 mm, unies par un film de butyral de polyvinyle incolore; 16 mm d'épaisseur totale.</t>
  </si>
  <si>
    <t xml:space="preserve">m²</t>
  </si>
  <si>
    <t xml:space="preserve">mt21vva015a</t>
  </si>
  <si>
    <t xml:space="preserve">Cartouche de 310 ml de silicone neutre, incolore, dureté Shore A approchée de 23, selon NF EN ISO 868 et reprise élastique &gt;=80%, selon NF EN ISO 7389.</t>
  </si>
  <si>
    <t xml:space="preserve">U</t>
  </si>
  <si>
    <t xml:space="preserve">mt21vva025</t>
  </si>
  <si>
    <t xml:space="preserve">Profilé continu en néoprène pour la mise en place du vitrage.</t>
  </si>
  <si>
    <t xml:space="preserve">m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</si>
  <si>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</si>
  <si>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</si>
  <si>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</si>
  <si>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</si>
  <si>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</si>
  <si>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</si>
  <si>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</si>
  <si>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</si>
  <si>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</si>
  <si>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</si>
  <si>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</si>
  <si>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32,41€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</si>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</sst>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04" customWidth="1"/>
    <col min="4" max="4" width="75.1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1.006</v>
      </c>
      <c r="F9" s="11" t="s">
        <v>13</v>
      </c>
      <c r="G9" s="13">
        <v>113.28</v>
      </c>
      <c r="H9" s="13">
        <f ca="1">ROUND(INDIRECT(ADDRESS(ROW()+(0), COLUMN()+(-3), 1))*INDIRECT(ADDRESS(ROW()+(0), COLUMN()+(-1), 1)), 2)</f>
        <v>113.96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0.29</v>
      </c>
      <c r="F10" s="16" t="s">
        <v>16</v>
      </c>
      <c r="G10" s="17">
        <v>5.77</v>
      </c>
      <c r="H10" s="17">
        <f ca="1">ROUND(INDIRECT(ADDRESS(ROW()+(0), COLUMN()+(-3), 1))*INDIRECT(ADDRESS(ROW()+(0), COLUMN()+(-1), 1)), 2)</f>
        <v>1.67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1.667</v>
      </c>
      <c r="F11" s="16" t="s">
        <v>19</v>
      </c>
      <c r="G11" s="17">
        <v>0.9</v>
      </c>
      <c r="H11" s="17">
        <f ca="1">ROUND(INDIRECT(ADDRESS(ROW()+(0), COLUMN()+(-3), 1))*INDIRECT(ADDRESS(ROW()+(0), COLUMN()+(-1), 1)), 2)</f>
        <v>1.5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1.26</v>
      </c>
      <c r="H12" s="17">
        <f ca="1">ROUND(INDIRECT(ADDRESS(ROW()+(0), COLUMN()+(-3), 1))*INDIRECT(ADDRESS(ROW()+(0), COLUMN()+(-1), 1)), 2)</f>
        <v>1.26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0.575</v>
      </c>
      <c r="F13" s="16" t="s">
        <v>25</v>
      </c>
      <c r="G13" s="17">
        <v>29.16</v>
      </c>
      <c r="H13" s="17">
        <f ca="1">ROUND(INDIRECT(ADDRESS(ROW()+(0), COLUMN()+(-3), 1))*INDIRECT(ADDRESS(ROW()+(0), COLUMN()+(-1), 1)), 2)</f>
        <v>16.77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0.575</v>
      </c>
      <c r="F14" s="20" t="s">
        <v>28</v>
      </c>
      <c r="G14" s="21">
        <v>28.06</v>
      </c>
      <c r="H14" s="21">
        <f ca="1">ROUND(INDIRECT(ADDRESS(ROW()+(0), COLUMN()+(-3), 1))*INDIRECT(ADDRESS(ROW()+(0), COLUMN()+(-1), 1)), 2)</f>
        <v>16.13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151.29</v>
      </c>
      <c r="H15" s="24">
        <f ca="1">ROUND(INDIRECT(ADDRESS(ROW()+(0), COLUMN()+(-3), 1))*INDIRECT(ADDRESS(ROW()+(0), COLUMN()+(-1), 1))/100, 2)</f>
        <v>3.03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154.32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