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<sst xmlns="http://schemas.openxmlformats.org/spreadsheetml/2006/main" count="33" uniqueCount="33">
  <si>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</si>
  <si>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ETI200</t>
  </si>
  <si>
    <t xml:space="preserve">U</t>
  </si>
  <si>
    <t xml:space="preserve">Rencontre de toiture terrasse froide, accessible avec un écoulement. Imperméabilisation avec des membranes de polyoléfines.</t>
  </si>
  <si>
    <r>
      <rPr>
        <sz val="8.25"/>
        <color rgb="FF000000"/>
        <rFont val="Arial"/>
        <family val="2"/>
      </rPr>
      <t xml:space="preserve">Rencontre en toiture terrasse froide, accessible, avec revêtement de sol fixe, type conventionnelle avec écoulement à sortie verticale, en réalisant un rabaissement dans le support autour de l'écoulement, dans lequel on recevra l'imperméabilisation constituée de: pièce de renfort de 0,5x0,5 m de surface avec membrane d'étanchéité souple type EVAC, composée d'une double feuille de polyoléfine thermoplastique avec acétate de vinyle éthylène, avec les deux faces revêtues de fibres de polyester non tissées, de 0,8 mm d'épaisseur et 625 g/m², fixée au support sur toute sa surface avec du mortier-colle amélioré, déformable et thixotropique, C2 TE S1, et mise en place de bouche d'écoulement de PVC, à sortie verticale, de 110 mm de diamètre, intégralement adhérée à la pièce de renfort précédente avec un mortier-colle.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</si>
  <si>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</si>
  <si>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</si>
  <si>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</si>
  <si>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</si>
  <si>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</si>
  <si>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</si>
  <si>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</si>
  <si>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</si>
  <si>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</si>
  <si>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mt15rev010a</t>
  </si>
  <si>
    <t xml:space="preserve">Membrane d'étanchéité souple type EVAC, composée d'une double feuille de polyoléfine thermoplastique avec acétate de vinyle éthylène, avec les deux faces revêtues de fibres de polyester non tissées, de 0,8 mm d'épaisseur et 625 g/m², selon NF EN 13956.</t>
  </si>
  <si>
    <t xml:space="preserve">m²</t>
  </si>
  <si>
    <t xml:space="preserve">mt15dan100yd</t>
  </si>
  <si>
    <t xml:space="preserve">Bouche d'écoulement de PVC, à sortie verticale, de 110 mm de diamètre.</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</si>
  <si>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</si>
  <si>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</si>
  <si>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</si>
  <si>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</si>
  <si>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</si>
  <si>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</si>
  <si>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</si>
  <si>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</si>
  <si>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</si>
  <si>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</si>
  <si>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</si>
  <si>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</si>
  <si>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13,55€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</si>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</sst>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0.83</v>
      </c>
      <c r="H9" s="13">
        <f ca="1">ROUND(INDIRECT(ADDRESS(ROW()+(0), COLUMN()+(-3), 1))*INDIRECT(ADDRESS(ROW()+(0), COLUMN()+(-1), 1)), 2)</f>
        <v>0.83</v>
      </c>
    </row>
    <row r="10" spans="1:8" ht="34.50" thickBot="1" customHeight="1">
      <c r="A10" s="14" t="s">
        <v>14</v>
      </c>
      <c r="B10" s="14"/>
      <c r="C10" s="14"/>
      <c r="D10" s="14" t="s">
        <v>15</v>
      </c>
      <c r="E10" s="15">
        <v>0.25</v>
      </c>
      <c r="F10" s="16" t="s">
        <v>16</v>
      </c>
      <c r="G10" s="17">
        <v>14.85</v>
      </c>
      <c r="H10" s="17">
        <f ca="1">ROUND(INDIRECT(ADDRESS(ROW()+(0), COLUMN()+(-3), 1))*INDIRECT(ADDRESS(ROW()+(0), COLUMN()+(-1), 1)), 2)</f>
        <v>3.71</v>
      </c>
    </row>
    <row r="11" spans="1:8" ht="13.50" thickBot="1" customHeight="1">
      <c r="A11" s="14" t="s">
        <v>17</v>
      </c>
      <c r="B11" s="14"/>
      <c r="C11" s="14"/>
      <c r="D11" s="14" t="s">
        <v>18</v>
      </c>
      <c r="E11" s="15">
        <v>1</v>
      </c>
      <c r="F11" s="16" t="s">
        <v>19</v>
      </c>
      <c r="G11" s="17">
        <v>10.52</v>
      </c>
      <c r="H11" s="17">
        <f ca="1">ROUND(INDIRECT(ADDRESS(ROW()+(0), COLUMN()+(-3), 1))*INDIRECT(ADDRESS(ROW()+(0), COLUMN()+(-1), 1)), 2)</f>
        <v>10.52</v>
      </c>
    </row>
    <row r="12" spans="1:8" ht="13.50" thickBot="1" customHeight="1">
      <c r="A12" s="14" t="s">
        <v>20</v>
      </c>
      <c r="B12" s="14"/>
      <c r="C12" s="14"/>
      <c r="D12" s="14" t="s">
        <v>21</v>
      </c>
      <c r="E12" s="15">
        <v>0.28</v>
      </c>
      <c r="F12" s="16" t="s">
        <v>22</v>
      </c>
      <c r="G12" s="17">
        <v>29.25</v>
      </c>
      <c r="H12" s="17">
        <f ca="1">ROUND(INDIRECT(ADDRESS(ROW()+(0), COLUMN()+(-3), 1))*INDIRECT(ADDRESS(ROW()+(0), COLUMN()+(-1), 1)), 2)</f>
        <v>8.19</v>
      </c>
    </row>
    <row r="13" spans="1:8" ht="13.50" thickBot="1" customHeight="1">
      <c r="A13" s="14" t="s">
        <v>23</v>
      </c>
      <c r="B13" s="14"/>
      <c r="C13" s="14"/>
      <c r="D13" s="14" t="s">
        <v>24</v>
      </c>
      <c r="E13" s="15">
        <v>0.28</v>
      </c>
      <c r="F13" s="16" t="s">
        <v>25</v>
      </c>
      <c r="G13" s="17">
        <v>26.02</v>
      </c>
      <c r="H13" s="17">
        <f ca="1">ROUND(INDIRECT(ADDRESS(ROW()+(0), COLUMN()+(-3), 1))*INDIRECT(ADDRESS(ROW()+(0), COLUMN()+(-1), 1)), 2)</f>
        <v>7.29</v>
      </c>
    </row>
    <row r="14" spans="1:8" ht="13.50" thickBot="1" customHeight="1">
      <c r="A14" s="14" t="s">
        <v>26</v>
      </c>
      <c r="B14" s="14"/>
      <c r="C14" s="14"/>
      <c r="D14" s="18" t="s">
        <v>27</v>
      </c>
      <c r="E14" s="19">
        <v>0.33</v>
      </c>
      <c r="F14" s="20" t="s">
        <v>28</v>
      </c>
      <c r="G14" s="21">
        <v>30.2</v>
      </c>
      <c r="H14" s="21">
        <f ca="1">ROUND(INDIRECT(ADDRESS(ROW()+(0), COLUMN()+(-3), 1))*INDIRECT(ADDRESS(ROW()+(0), COLUMN()+(-1), 1)), 2)</f>
        <v>9.97</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40.51</v>
      </c>
      <c r="H15" s="24">
        <f ca="1">ROUND(INDIRECT(ADDRESS(ROW()+(0), COLUMN()+(-3), 1))*INDIRECT(ADDRESS(ROW()+(0), COLUMN()+(-1), 1))/100, 2)</f>
        <v>0.81</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41.32</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