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<sst xmlns="http://schemas.openxmlformats.org/spreadsheetml/2006/main" count="48" uniqueCount="48">
  <si>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</si>
  <si>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</si>
  <si>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</si>
  <si>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</si>
  <si>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9 cm, 3 €/m mis en place avec joints larges (séparation &gt;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20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</si>
  <si>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</si>
  <si>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</si>
  <si>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</si>
  <si>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</si>
  <si>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</si>
  <si>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</si>
  <si>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</si>
  <si>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</si>
  <si>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</si>
  <si>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</si>
  <si>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</si>
  <si>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</si>
  <si>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</si>
  <si>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</si>
  <si>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</si>
  <si>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</si>
  <si>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</si>
  <si>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</si>
  <si>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</si>
  <si>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</si>
  <si>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</si>
  <si>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mt18rcr010c300</t>
  </si>
  <si>
    <t xml:space="preserve">Plinthe céramique en grès rustique, de 9 cm de largeur, 3,00€/m.</t>
  </si>
  <si>
    <t xml:space="preserve">m</t>
  </si>
  <si>
    <t xml:space="preserve">mt09mcp020dB</t>
  </si>
  <si>
    <t xml:space="preserve">Mortier de joints cémenteux amélioré, avec absorption d'eau réduite et résistance élevée à l'abrasion, type CG2 W A, selon NF EN 13888, couleur blanche, pour joints de 2 à 20 mm, à base d'agglomérants spéciaux, granulats sélectionnés, additifs spéciaux, fibres, résines synthétiques et pigments, avec effet antimoisissure et effet préventif des efflorescences, hydrofugeant, à prise et durcissement rapide, spécial pour le jointoiement de tout type de pièces céramiques et pierres naturelles dans les zones de prolifération de micro-organismes.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</si>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</sst>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0.7</v>
      </c>
      <c r="H9" s="13">
        <f ca="1">ROUND(INDIRECT(ADDRESS(ROW()+(0), COLUMN()+(-3), 1))*INDIRECT(ADDRESS(ROW()+(0), COLUMN()+(-1), 1)), 2)</f>
        <v>0.84</v>
      </c>
    </row>
    <row r="10" spans="1:8" ht="45.00" thickBot="1" customHeight="1">
      <c r="A10" s="14" t="s">
        <v>14</v>
      </c>
      <c r="B10" s="14"/>
      <c r="C10" s="14"/>
      <c r="D10" s="14" t="s">
        <v>15</v>
      </c>
      <c r="E10" s="15">
        <v>1.15</v>
      </c>
      <c r="F10" s="16" t="s">
        <v>16</v>
      </c>
      <c r="G10" s="17">
        <v>9.16</v>
      </c>
      <c r="H10" s="17">
        <f ca="1">ROUND(INDIRECT(ADDRESS(ROW()+(0), COLUMN()+(-3), 1))*INDIRECT(ADDRESS(ROW()+(0), COLUMN()+(-1), 1)), 2)</f>
        <v>10.53</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0.24</v>
      </c>
      <c r="F13" s="16" t="s">
        <v>25</v>
      </c>
      <c r="G13" s="17">
        <v>0.35</v>
      </c>
      <c r="H13" s="17">
        <f ca="1">ROUND(INDIRECT(ADDRESS(ROW()+(0), COLUMN()+(-3), 1))*INDIRECT(ADDRESS(ROW()+(0), COLUMN()+(-1), 1)), 2)</f>
        <v>0.08</v>
      </c>
    </row>
    <row r="14" spans="1:8" ht="13.50" thickBot="1" customHeight="1">
      <c r="A14" s="14" t="s">
        <v>26</v>
      </c>
      <c r="B14" s="14"/>
      <c r="C14" s="14"/>
      <c r="D14" s="14" t="s">
        <v>27</v>
      </c>
      <c r="E14" s="15">
        <v>1.05</v>
      </c>
      <c r="F14" s="16" t="s">
        <v>28</v>
      </c>
      <c r="G14" s="17">
        <v>3</v>
      </c>
      <c r="H14" s="17">
        <f ca="1">ROUND(INDIRECT(ADDRESS(ROW()+(0), COLUMN()+(-3), 1))*INDIRECT(ADDRESS(ROW()+(0), COLUMN()+(-1), 1)), 2)</f>
        <v>3.15</v>
      </c>
    </row>
    <row r="15" spans="1:8" ht="76.50" thickBot="1" customHeight="1">
      <c r="A15" s="14" t="s">
        <v>29</v>
      </c>
      <c r="B15" s="14"/>
      <c r="C15" s="14"/>
      <c r="D15" s="14" t="s">
        <v>30</v>
      </c>
      <c r="E15" s="15">
        <v>0.01</v>
      </c>
      <c r="F15" s="16" t="s">
        <v>31</v>
      </c>
      <c r="G15" s="17">
        <v>2.72</v>
      </c>
      <c r="H15" s="17">
        <f ca="1">ROUND(INDIRECT(ADDRESS(ROW()+(0), COLUMN()+(-3), 1))*INDIRECT(ADDRESS(ROW()+(0), COLUMN()+(-1), 1)), 2)</f>
        <v>0.03</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0.059</v>
      </c>
      <c r="F18" s="16" t="s">
        <v>40</v>
      </c>
      <c r="G18" s="17">
        <v>24.51</v>
      </c>
      <c r="H18" s="17">
        <f ca="1">ROUND(INDIRECT(ADDRESS(ROW()+(0), COLUMN()+(-3), 1))*INDIRECT(ADDRESS(ROW()+(0), COLUMN()+(-1), 1)), 2)</f>
        <v>1.45</v>
      </c>
    </row>
    <row r="19" spans="1:8" ht="13.50" thickBot="1" customHeight="1">
      <c r="A19" s="14" t="s">
        <v>41</v>
      </c>
      <c r="B19" s="14"/>
      <c r="C19" s="14"/>
      <c r="D19" s="18" t="s">
        <v>42</v>
      </c>
      <c r="E19" s="19">
        <v>0.185</v>
      </c>
      <c r="F19" s="20" t="s">
        <v>43</v>
      </c>
      <c r="G19" s="21">
        <v>29.25</v>
      </c>
      <c r="H19" s="21">
        <f ca="1">ROUND(INDIRECT(ADDRESS(ROW()+(0), COLUMN()+(-3), 1))*INDIRECT(ADDRESS(ROW()+(0), COLUMN()+(-1), 1)), 2)</f>
        <v>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28.12</v>
      </c>
      <c r="H20" s="24">
        <f ca="1">ROUND(INDIRECT(ADDRESS(ROW()+(0), COLUMN()+(-3), 1))*INDIRECT(ADDRESS(ROW()+(0), COLUMN()+(-1), 1))/100, 2)</f>
        <v>0.56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28.68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