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<sst xmlns="http://schemas.openxmlformats.org/spreadsheetml/2006/main" count="72" uniqueCount="72">
  <si>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</si>
  <si>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ETH090</t>
  </si>
  <si>
    <t xml:space="preserve">m²</t>
  </si>
  <si>
    <t xml:space="preserve">Toiture terrasse chaude, inaccessible, avec du gravier, type inversée. Imperméabilisation avec des membranes bitumineuses,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</si>
  <si>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industriel, M-5 de 2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</si>
  <si>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</si>
  <si>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</si>
  <si>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</si>
  <si>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</si>
  <si>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</si>
  <si>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</si>
  <si>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</si>
  <si>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</si>
  <si>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</si>
  <si>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</si>
  <si>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</si>
  <si>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</si>
  <si>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mt08cem011a</t>
  </si>
  <si>
    <t xml:space="preserve">Ciment Portland CEM II/B-L 32,5 R, couleur grise, en sacs, selon NF EN 197-1.</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</si>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</sst>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0.105</v>
      </c>
      <c r="E10" s="16" t="s">
        <v>16</v>
      </c>
      <c r="F10" s="17">
        <v>121.55</v>
      </c>
      <c r="G10" s="17">
        <f ca="1">ROUND(INDIRECT(ADDRESS(ROW()+(0), COLUMN()+(-3), 1))*INDIRECT(ADDRESS(ROW()+(0), COLUMN()+(-1), 1)), 2)</f>
        <v>12.76</v>
      </c>
    </row>
    <row r="11" spans="1:7" ht="13.50" thickBot="1" customHeight="1">
      <c r="A11" s="14" t="s">
        <v>17</v>
      </c>
      <c r="B11" s="14"/>
      <c r="C11" s="14" t="s">
        <v>18</v>
      </c>
      <c r="D11" s="15">
        <v>20</v>
      </c>
      <c r="E11" s="16" t="s">
        <v>19</v>
      </c>
      <c r="F11" s="17">
        <v>0.1</v>
      </c>
      <c r="G11" s="17">
        <f ca="1">ROUND(INDIRECT(ADDRESS(ROW()+(0), COLUMN()+(-3), 1))*INDIRECT(ADDRESS(ROW()+(0), COLUMN()+(-1), 1)), 2)</f>
        <v>2</v>
      </c>
    </row>
    <row r="12" spans="1:7" ht="13.50" thickBot="1" customHeight="1">
      <c r="A12" s="14" t="s">
        <v>20</v>
      </c>
      <c r="B12" s="14"/>
      <c r="C12" s="14" t="s">
        <v>21</v>
      </c>
      <c r="D12" s="15">
        <v>0.012</v>
      </c>
      <c r="E12" s="16" t="s">
        <v>22</v>
      </c>
      <c r="F12" s="17">
        <v>1.5</v>
      </c>
      <c r="G12" s="17">
        <f ca="1">ROUND(INDIRECT(ADDRESS(ROW()+(0), COLUMN()+(-3), 1))*INDIRECT(ADDRESS(ROW()+(0), COLUMN()+(-1), 1)), 2)</f>
        <v>0.02</v>
      </c>
    </row>
    <row r="13" spans="1:7" ht="34.50" thickBot="1" customHeight="1">
      <c r="A13" s="14" t="s">
        <v>23</v>
      </c>
      <c r="B13" s="14"/>
      <c r="C13" s="14" t="s">
        <v>24</v>
      </c>
      <c r="D13" s="15">
        <v>0.01</v>
      </c>
      <c r="E13" s="16" t="s">
        <v>25</v>
      </c>
      <c r="F13" s="17">
        <v>1.34</v>
      </c>
      <c r="G13" s="17">
        <f ca="1">ROUND(INDIRECT(ADDRESS(ROW()+(0), COLUMN()+(-3), 1))*INDIRECT(ADDRESS(ROW()+(0), COLUMN()+(-1), 1)), 2)</f>
        <v>0.01</v>
      </c>
    </row>
    <row r="14" spans="1:7" ht="24.00" thickBot="1" customHeight="1">
      <c r="A14" s="14" t="s">
        <v>26</v>
      </c>
      <c r="B14" s="14"/>
      <c r="C14" s="14" t="s">
        <v>27</v>
      </c>
      <c r="D14" s="15">
        <v>0.038</v>
      </c>
      <c r="E14" s="16" t="s">
        <v>28</v>
      </c>
      <c r="F14" s="17">
        <v>53.48</v>
      </c>
      <c r="G14" s="17">
        <f ca="1">ROUND(INDIRECT(ADDRESS(ROW()+(0), COLUMN()+(-3), 1))*INDIRECT(ADDRESS(ROW()+(0), COLUMN()+(-1), 1)), 2)</f>
        <v>2.03</v>
      </c>
    </row>
    <row r="15" spans="1:7" ht="34.50" thickBot="1" customHeight="1">
      <c r="A15" s="14" t="s">
        <v>29</v>
      </c>
      <c r="B15" s="14"/>
      <c r="C15" s="14" t="s">
        <v>30</v>
      </c>
      <c r="D15" s="15">
        <v>1.1</v>
      </c>
      <c r="E15" s="16" t="s">
        <v>31</v>
      </c>
      <c r="F15" s="17">
        <v>6.93</v>
      </c>
      <c r="G15" s="17">
        <f ca="1">ROUND(INDIRECT(ADDRESS(ROW()+(0), COLUMN()+(-3), 1))*INDIRECT(ADDRESS(ROW()+(0), COLUMN()+(-1), 1)), 2)</f>
        <v>7.62</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0.063</v>
      </c>
      <c r="E21" s="16" t="s">
        <v>49</v>
      </c>
      <c r="F21" s="17">
        <v>3.45</v>
      </c>
      <c r="G21" s="17">
        <f ca="1">ROUND(INDIRECT(ADDRESS(ROW()+(0), COLUMN()+(-3), 1))*INDIRECT(ADDRESS(ROW()+(0), COLUMN()+(-1), 1)), 2)</f>
        <v>0.22</v>
      </c>
    </row>
    <row r="22" spans="1:7" ht="13.50" thickBot="1" customHeight="1">
      <c r="A22" s="14" t="s">
        <v>50</v>
      </c>
      <c r="B22" s="14"/>
      <c r="C22" s="14" t="s">
        <v>51</v>
      </c>
      <c r="D22" s="15">
        <v>0.225</v>
      </c>
      <c r="E22" s="16" t="s">
        <v>52</v>
      </c>
      <c r="F22" s="17">
        <v>29.25</v>
      </c>
      <c r="G22" s="17">
        <f ca="1">ROUND(INDIRECT(ADDRESS(ROW()+(0), COLUMN()+(-3), 1))*INDIRECT(ADDRESS(ROW()+(0), COLUMN()+(-1), 1)), 2)</f>
        <v>6.58</v>
      </c>
    </row>
    <row r="23" spans="1:7" ht="13.50" thickBot="1" customHeight="1">
      <c r="A23" s="14" t="s">
        <v>53</v>
      </c>
      <c r="B23" s="14"/>
      <c r="C23" s="14" t="s">
        <v>54</v>
      </c>
      <c r="D23" s="15">
        <v>0.4</v>
      </c>
      <c r="E23" s="16" t="s">
        <v>55</v>
      </c>
      <c r="F23" s="17">
        <v>24.51</v>
      </c>
      <c r="G23" s="17">
        <f ca="1">ROUND(INDIRECT(ADDRESS(ROW()+(0), COLUMN()+(-3), 1))*INDIRECT(ADDRESS(ROW()+(0), COLUMN()+(-1), 1)), 2)</f>
        <v>9.8</v>
      </c>
    </row>
    <row r="24" spans="1:7" ht="13.50" thickBot="1" customHeight="1">
      <c r="A24" s="14" t="s">
        <v>56</v>
      </c>
      <c r="B24" s="14"/>
      <c r="C24" s="14" t="s">
        <v>57</v>
      </c>
      <c r="D24" s="15">
        <v>0.14</v>
      </c>
      <c r="E24" s="16" t="s">
        <v>58</v>
      </c>
      <c r="F24" s="17">
        <v>29.25</v>
      </c>
      <c r="G24" s="17">
        <f ca="1">ROUND(INDIRECT(ADDRESS(ROW()+(0), COLUMN()+(-3), 1))*INDIRECT(ADDRESS(ROW()+(0), COLUMN()+(-1), 1)), 2)</f>
        <v>4.1</v>
      </c>
    </row>
    <row r="25" spans="1:7" ht="13.50" thickBot="1" customHeight="1">
      <c r="A25" s="14" t="s">
        <v>59</v>
      </c>
      <c r="B25" s="14"/>
      <c r="C25" s="14" t="s">
        <v>60</v>
      </c>
      <c r="D25" s="15">
        <v>0.14</v>
      </c>
      <c r="E25" s="16" t="s">
        <v>61</v>
      </c>
      <c r="F25" s="17">
        <v>26.02</v>
      </c>
      <c r="G25" s="17">
        <f ca="1">ROUND(INDIRECT(ADDRESS(ROW()+(0), COLUMN()+(-3), 1))*INDIRECT(ADDRESS(ROW()+(0), COLUMN()+(-1), 1)), 2)</f>
        <v>3.64</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8" t="s">
        <v>66</v>
      </c>
      <c r="D27" s="19">
        <v>0.05</v>
      </c>
      <c r="E27" s="20" t="s">
        <v>67</v>
      </c>
      <c r="F27" s="21">
        <v>26.02</v>
      </c>
      <c r="G27" s="21">
        <f ca="1">ROUND(INDIRECT(ADDRESS(ROW()+(0), COLUMN()+(-3), 1))*INDIRECT(ADDRESS(ROW()+(0), COLUMN()+(-1), 1)), 2)</f>
        <v>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67.46</v>
      </c>
      <c r="G28" s="24">
        <f ca="1">ROUND(INDIRECT(ADDRESS(ROW()+(0), COLUMN()+(-3), 1))*INDIRECT(ADDRESS(ROW()+(0), COLUMN()+(-1), 1))/100, 2)</f>
        <v>1.35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68.81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