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<sst xmlns="http://schemas.openxmlformats.org/spreadsheetml/2006/main" count="84" uniqueCount="84">
  <si>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</si>
  <si>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ETC270</t>
  </si>
  <si>
    <t xml:space="preserve">m²</t>
  </si>
  <si>
    <t xml:space="preserve">Toiture terrasse chaude, accessible, avec revêtement de sol fixe, type inversée,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</si>
  <si>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industriel, M-5 de 2 cm d'épaisseur, finition talochée; IMPERMÉABILISATION: type bicouche, adhérée, composée de membrane en bitume modifié par élastomère SBS, LBM(SBS)-40-FP et membrane en bitume modifié par élastomère SBS, LBM(SBS)-30-FV,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90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</si>
  <si>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</si>
  <si>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</si>
  <si>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</si>
  <si>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</si>
  <si>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</si>
  <si>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</si>
  <si>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</si>
  <si>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</si>
  <si>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</si>
  <si>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</si>
  <si>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</si>
  <si>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</si>
  <si>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</si>
  <si>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</si>
  <si>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</si>
  <si>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</si>
  <si>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</si>
  <si>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</si>
  <si>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</si>
  <si>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</si>
  <si>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</si>
  <si>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</si>
  <si>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</si>
  <si>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</si>
  <si>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</si>
  <si>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</si>
  <si>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</si>
  <si>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</si>
  <si>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</si>
  <si>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</si>
  <si>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</si>
  <si>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</si>
  <si>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</si>
  <si>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</si>
  <si>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</si>
  <si>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</si>
  <si>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mt16pxa010bfq</t>
  </si>
  <si>
    <t xml:space="preserve">Panneau rigide en polystyrène extrudé, selon NF EN 13164, à surface lisse et usinage latéral à feuillures mi-bois, de 90 mm d'épaisseur, résistance à la compression &gt;= 500 kPa, résistance thermique 2,5 m²K/W, conductivité thermique 0,036 W/(mK), Euroclasse E de réaction au feu selon NF EN 13501-1, avec code de désignation XPS-EN 13164-T1-CS(10/Y)500-DS(70,90)-DLT(2)5-CC(2/1,5/50)175-WL(T)0,7-WD(V)3-FTCD1.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</si>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</sst>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121.55</v>
      </c>
      <c r="G10" s="17">
        <f ca="1">ROUND(INDIRECT(ADDRESS(ROW()+(0), COLUMN()+(-3), 1))*INDIRECT(ADDRESS(ROW()+(0), COLUMN()+(-1), 1)), 2)</f>
        <v>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0.1</v>
      </c>
      <c r="G11" s="17">
        <f ca="1">ROUND(INDIRECT(ADDRESS(ROW()+(0), COLUMN()+(-3), 1))*INDIRECT(ADDRESS(ROW()+(0), COLUMN()+(-1), 1)), 2)</f>
        <v>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1.34</v>
      </c>
      <c r="G13" s="17">
        <f ca="1">ROUND(INDIRECT(ADDRESS(ROW()+(0), COLUMN()+(-3), 1))*INDIRECT(ADDRESS(ROW()+(0), COLUMN()+(-1), 1)), 2)</f>
        <v>0.01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0.038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2.03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6.93</v>
      </c>
      <c r="G15" s="17">
        <f ca="1">ROUND(INDIRECT(ADDRESS(ROW()+(0), COLUMN()+(-3), 1))*INDIRECT(ADDRESS(ROW()+(0), COLUMN()+(-1), 1)), 2)</f>
        <v>7.62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4.8</v>
      </c>
      <c r="G16" s="17">
        <f ca="1">ROUND(INDIRECT(ADDRESS(ROW()+(0), COLUMN()+(-3), 1))*INDIRECT(ADDRESS(ROW()+(0), COLUMN()+(-1), 1)), 2)</f>
        <v>5.28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0.71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23.92</v>
      </c>
      <c r="G19" s="17">
        <f ca="1">ROUND(INDIRECT(ADDRESS(ROW()+(0), COLUMN()+(-3), 1))*INDIRECT(ADDRESS(ROW()+(0), COLUMN()+(-1), 1)), 2)</f>
        <v>25.12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0.93</v>
      </c>
      <c r="G20" s="17">
        <f ca="1">ROUND(INDIRECT(ADDRESS(ROW()+(0), COLUMN()+(-3), 1))*INDIRECT(ADDRESS(ROW()+(0), COLUMN()+(-1), 1)), 2)</f>
        <v>0.98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133.3</v>
      </c>
      <c r="G21" s="17">
        <f ca="1">ROUND(INDIRECT(ADDRESS(ROW()+(0), COLUMN()+(-3), 1))*INDIRECT(ADDRESS(ROW()+(0), COLUMN()+(-1), 1)), 2)</f>
        <v>5.33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91.82</v>
      </c>
      <c r="G22" s="17">
        <f ca="1">ROUND(INDIRECT(ADDRESS(ROW()+(0), COLUMN()+(-3), 1))*INDIRECT(ADDRESS(ROW()+(0), COLUMN()+(-1), 1)), 2)</f>
        <v>16.89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227.25</v>
      </c>
      <c r="G23" s="17">
        <f ca="1">ROUND(INDIRECT(ADDRESS(ROW()+(0), COLUMN()+(-3), 1))*INDIRECT(ADDRESS(ROW()+(0), COLUMN()+(-1), 1)), 2)</f>
        <v>1.59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55.71</v>
      </c>
      <c r="G24" s="17">
        <f ca="1">ROUND(INDIRECT(ADDRESS(ROW()+(0), COLUMN()+(-3), 1))*INDIRECT(ADDRESS(ROW()+(0), COLUMN()+(-1), 1)), 2)</f>
        <v>0.17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0.063</v>
      </c>
      <c r="E25" s="16" t="s">
        <v>61</v>
      </c>
      <c r="F25" s="17">
        <v>3.45</v>
      </c>
      <c r="G25" s="17">
        <f ca="1">ROUND(INDIRECT(ADDRESS(ROW()+(0), COLUMN()+(-3), 1))*INDIRECT(ADDRESS(ROW()+(0), COLUMN()+(-1), 1)), 2)</f>
        <v>0.22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0.406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11.88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0.666</v>
      </c>
      <c r="E27" s="16" t="s">
        <v>67</v>
      </c>
      <c r="F27" s="17">
        <v>24.51</v>
      </c>
      <c r="G27" s="17">
        <f ca="1">ROUND(INDIRECT(ADDRESS(ROW()+(0), COLUMN()+(-3), 1))*INDIRECT(ADDRESS(ROW()+(0), COLUMN()+(-1), 1)), 2)</f>
        <v>16.32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0.21</v>
      </c>
      <c r="E28" s="16" t="s">
        <v>70</v>
      </c>
      <c r="F28" s="17">
        <v>29.25</v>
      </c>
      <c r="G28" s="17">
        <f ca="1">ROUND(INDIRECT(ADDRESS(ROW()+(0), COLUMN()+(-3), 1))*INDIRECT(ADDRESS(ROW()+(0), COLUMN()+(-1), 1)), 2)</f>
        <v>6.14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0.21</v>
      </c>
      <c r="E29" s="16" t="s">
        <v>73</v>
      </c>
      <c r="F29" s="17">
        <v>26.02</v>
      </c>
      <c r="G29" s="17">
        <f ca="1">ROUND(INDIRECT(ADDRESS(ROW()+(0), COLUMN()+(-3), 1))*INDIRECT(ADDRESS(ROW()+(0), COLUMN()+(-1), 1)), 2)</f>
        <v>5.46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</v>
      </c>
      <c r="E30" s="16" t="s">
        <v>76</v>
      </c>
      <c r="F30" s="17">
        <v>30.2</v>
      </c>
      <c r="G30" s="17">
        <f ca="1">ROUND(INDIRECT(ADDRESS(ROW()+(0), COLUMN()+(-3), 1))*INDIRECT(ADDRESS(ROW()+(0), COLUMN()+(-1), 1)), 2)</f>
        <v>1.51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</v>
      </c>
      <c r="E31" s="20" t="s">
        <v>79</v>
      </c>
      <c r="F31" s="21">
        <v>26.02</v>
      </c>
      <c r="G31" s="21">
        <f ca="1">ROUND(INDIRECT(ADDRESS(ROW()+(0), COLUMN()+(-3), 1))*INDIRECT(ADDRESS(ROW()+(0), COLUMN()+(-1), 1)), 2)</f>
        <v>1.3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125.38</v>
      </c>
      <c r="G32" s="24">
        <f ca="1">ROUND(INDIRECT(ADDRESS(ROW()+(0), COLUMN()+(-3), 1))*INDIRECT(ADDRESS(ROW()+(0), COLUMN()+(-1), 1))/100, 2)</f>
        <v>2.51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127.89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