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<sst xmlns="http://schemas.openxmlformats.org/spreadsheetml/2006/main" count="93" uniqueCount="93">
  <si>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</si>
  <si>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ETC150</t>
  </si>
  <si>
    <t xml:space="preserve">m²</t>
  </si>
  <si>
    <t xml:space="preserve">Toiture terrasse chaude, accessible, avec revêtement de sol fixe, type inversée, pour trafic piéton privé.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</si>
  <si>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privé. FORME DE PENTES: via l'enceinte au niveau des noues, des arêtiers et des joints, avec des murets de brique creuse courante en terre cuite et couche de béton cellulaire à base de ciment et adjuvant plastifiant-entraîneur d'air, de résistance à la compression 0,2 MPa et 350 kg/m³ de densité, confectionné sur chantier avec ciment gris et adjuvant plastifiant-entraîneur d'air, avec épaisseur moyenne de 10 cm; avec couche de régularisation de mortier de ciment, industriel, M-5 de 2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</si>
  <si>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</si>
  <si>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</si>
  <si>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</si>
  <si>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</si>
  <si>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</si>
  <si>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</si>
  <si>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</si>
  <si>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</si>
  <si>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</si>
  <si>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</si>
  <si>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</si>
  <si>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</si>
  <si>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mt08adb010a</t>
  </si>
  <si>
    <t xml:space="preserve">Adjuvant plastifiant-entraîneur d'air pour bétons cellulaires.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</si>
  <si>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</si>
  <si>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</si>
  <si>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</si>
  <si>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</si>
  <si>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</si>
  <si>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</si>
  <si>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</si>
  <si>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</si>
  <si>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</si>
  <si>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</si>
  <si>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</si>
  <si>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</si>
  <si>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</si>
  <si>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</si>
  <si>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</si>
  <si>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</si>
  <si>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</si>
  <si>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</si>
  <si>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</si>
  <si>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</si>
  <si>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</si>
  <si>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</si>
  <si>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</si>
  <si>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</si>
  <si>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</si>
  <si>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</si>
  <si>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</si>
  <si>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</si>
  <si>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</si>
  <si>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</si>
  <si>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</si>
  <si>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</si>
  <si>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</si>
  <si>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</si>
  <si>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</si>
  <si>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</si>
  <si>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</si>
  <si>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</si>
  <si>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</si>
  <si>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</si>
  <si>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</si>
  <si>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</si>
  <si>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</si>
  <si>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mq06cel010</t>
  </si>
  <si>
    <t xml:space="preserve">Équipement pour fabrication et pompage de béton cellulaire à base de ciment et adjuvant plastifiant-entraîneur d'air, de 12 m³/h.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</si>
  <si>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</si>
  <si>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</si>
  <si>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</si>
  <si>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</si>
  <si>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</si>
  <si>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</si>
  <si>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</si>
  <si>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</si>
  <si>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</si>
  <si>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</si>
  <si>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</si>
  <si>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</si>
  <si>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</si>
  <si>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</si>
  <si>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</si>
  <si>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</si>
  <si>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</si>
  <si>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</si>
  <si>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</si>
  <si>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</si>
  <si>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</si>
  <si>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</si>
  <si>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</si>
  <si>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</si>
  <si>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</si>
  <si>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</si>
  <si>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</si>
  <si>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28,33€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</si>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</sst>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0.1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4.25</v>
      </c>
      <c r="H11" s="17">
        <f ca="1">ROUND(INDIRECT(ADDRESS(ROW()+(0), COLUMN()+(-3), 1))*INDIRECT(ADDRESS(ROW()+(0), COLUMN()+(-1), 1)), 2)</f>
        <v>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1.34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0.113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6.04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</v>
      </c>
      <c r="F16" s="16" t="s">
        <v>34</v>
      </c>
      <c r="G16" s="17">
        <v>3.3</v>
      </c>
      <c r="H16" s="17">
        <f ca="1">ROUND(INDIRECT(ADDRESS(ROW()+(0), COLUMN()+(-3), 1))*INDIRECT(ADDRESS(ROW()+(0), COLUMN()+(-1), 1)), 2)</f>
        <v>0.99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2.1</v>
      </c>
      <c r="F17" s="16" t="s">
        <v>37</v>
      </c>
      <c r="G17" s="17">
        <v>0.68</v>
      </c>
      <c r="H17" s="17">
        <f ca="1">ROUND(INDIRECT(ADDRESS(ROW()+(0), COLUMN()+(-3), 1))*INDIRECT(ADDRESS(ROW()+(0), COLUMN()+(-1), 1)), 2)</f>
        <v>1.43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</v>
      </c>
      <c r="F19" s="16" t="s">
        <v>43</v>
      </c>
      <c r="G19" s="17">
        <v>133.3</v>
      </c>
      <c r="H19" s="17">
        <f ca="1">ROUND(INDIRECT(ADDRESS(ROW()+(0), COLUMN()+(-3), 1))*INDIRECT(ADDRESS(ROW()+(0), COLUMN()+(-1), 1)), 2)</f>
        <v>5.33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0.35</v>
      </c>
      <c r="H21" s="17">
        <f ca="1">ROUND(INDIRECT(ADDRESS(ROW()+(0), COLUMN()+(-3), 1))*INDIRECT(ADDRESS(ROW()+(0), COLUMN()+(-1), 1)), 2)</f>
        <v>1.4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8</v>
      </c>
      <c r="H22" s="17">
        <f ca="1">ROUND(INDIRECT(ADDRESS(ROW()+(0), COLUMN()+(-3), 1))*INDIRECT(ADDRESS(ROW()+(0), COLUMN()+(-1), 1)), 2)</f>
        <v>8.4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0.03</v>
      </c>
      <c r="H23" s="17">
        <f ca="1">ROUND(INDIRECT(ADDRESS(ROW()+(0), COLUMN()+(-3), 1))*INDIRECT(ADDRESS(ROW()+(0), COLUMN()+(-1), 1)), 2)</f>
        <v>0.42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3</v>
      </c>
      <c r="H24" s="17">
        <f ca="1">ROUND(INDIRECT(ADDRESS(ROW()+(0), COLUMN()+(-3), 1))*INDIRECT(ADDRESS(ROW()+(0), COLUMN()+(-1), 1)), 2)</f>
        <v>1.2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0.78</v>
      </c>
      <c r="H25" s="17">
        <f ca="1">ROUND(INDIRECT(ADDRESS(ROW()+(0), COLUMN()+(-3), 1))*INDIRECT(ADDRESS(ROW()+(0), COLUMN()+(-1), 1)), 2)</f>
        <v>0.04</v>
      </c>
    </row>
    <row r="26" spans="1:8" ht="24.00" thickBot="1" customHeight="1">
      <c r="A26" s="14" t="s">
        <v>62</v>
      </c>
      <c r="B26" s="14"/>
      <c r="C26" s="14"/>
      <c r="D26" s="14" t="s">
        <v>63</v>
      </c>
      <c r="E26" s="15">
        <v>0.03</v>
      </c>
      <c r="F26" s="16" t="s">
        <v>64</v>
      </c>
      <c r="G26" s="17">
        <v>25.08</v>
      </c>
      <c r="H26" s="17">
        <f ca="1">ROUND(INDIRECT(ADDRESS(ROW()+(0), COLUMN()+(-3), 1))*INDIRECT(ADDRESS(ROW()+(0), COLUMN()+(-1), 1)), 2)</f>
        <v>0.75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0.3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8.78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0.8</v>
      </c>
      <c r="F28" s="16" t="s">
        <v>70</v>
      </c>
      <c r="G28" s="17">
        <v>24.51</v>
      </c>
      <c r="H28" s="17">
        <f ca="1">ROUND(INDIRECT(ADDRESS(ROW()+(0), COLUMN()+(-3), 1))*INDIRECT(ADDRESS(ROW()+(0), COLUMN()+(-1), 1)), 2)</f>
        <v>19.61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4.68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4.16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30.2</v>
      </c>
      <c r="H31" s="17">
        <f ca="1">ROUND(INDIRECT(ADDRESS(ROW()+(0), COLUMN()+(-3), 1))*INDIRECT(ADDRESS(ROW()+(0), COLUMN()+(-1), 1)), 2)</f>
        <v>1.51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</v>
      </c>
      <c r="F32" s="16" t="s">
        <v>82</v>
      </c>
      <c r="G32" s="17">
        <v>26.02</v>
      </c>
      <c r="H32" s="17">
        <f ca="1">ROUND(INDIRECT(ADDRESS(ROW()+(0), COLUMN()+(-3), 1))*INDIRECT(ADDRESS(ROW()+(0), COLUMN()+(-1), 1)), 2)</f>
        <v>1.3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</v>
      </c>
      <c r="F33" s="16" t="s">
        <v>85</v>
      </c>
      <c r="G33" s="17">
        <v>29.25</v>
      </c>
      <c r="H33" s="17">
        <f ca="1">ROUND(INDIRECT(ADDRESS(ROW()+(0), COLUMN()+(-3), 1))*INDIRECT(ADDRESS(ROW()+(0), COLUMN()+(-1), 1)), 2)</f>
        <v>11.7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</v>
      </c>
      <c r="F34" s="20" t="s">
        <v>88</v>
      </c>
      <c r="G34" s="21">
        <v>26.02</v>
      </c>
      <c r="H34" s="21">
        <f ca="1">ROUND(INDIRECT(ADDRESS(ROW()+(0), COLUMN()+(-3), 1))*INDIRECT(ADDRESS(ROW()+(0), COLUMN()+(-1), 1)), 2)</f>
        <v>5.2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105.21</v>
      </c>
      <c r="H35" s="24">
        <f ca="1">ROUND(INDIRECT(ADDRESS(ROW()+(0), COLUMN()+(-3), 1))*INDIRECT(ADDRESS(ROW()+(0), COLUMN()+(-1), 1))/100, 2)</f>
        <v>2.1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107.31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