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<sst xmlns="http://schemas.openxmlformats.org/spreadsheetml/2006/main" count="87" uniqueCount="87">
  <si>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</si>
  <si>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ETC110</t>
  </si>
  <si>
    <t xml:space="preserve">m²</t>
  </si>
  <si>
    <t xml:space="preserve">Toiture terrasse chaude, accessible, avec revêtement de sol fixe, type inversée, pour trafic piéton public. Imperméabilisation avec des membranes de PVC,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</si>
  <si>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trafic piéton public. FORME DE PENTES: via l'enceinte au niveau des noues, des arêtiers et des joints, avec des murets de brique creuse courante en terre cuite et couche de béton léger, de résistance à la compression 2,0 MPa et 690 kg/m³ de densité, confectionné sur chantier avec argile expansée et ciment gris, avec épaisseur moyenne de 10 cm; avec couche de régularisation de mortier de ciment, industriel, M-5 de 2 cm d'épaisseur, finition talochée; IMPERMÉABILISATION: type monocouche, non adhérée, constituée d'une membrane d'étanchéité souple en PVC-P, (fv), de 1,2 mm d'épaisseur, avec armature de voile en fibre de verre, et avec résistance aux intempéries, fixée dans les recouvrements et les bords par une soudure thermoplastique; COUCHE SÉPARATRICE SOUS IMPERMÉABILISATION: géotextile non tissé composé de fibres de polyester unies par aiguilletage, (300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</si>
  <si>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</si>
  <si>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</si>
  <si>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</si>
  <si>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</si>
  <si>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</si>
  <si>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</si>
  <si>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</si>
  <si>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</si>
  <si>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</si>
  <si>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mt01arl030b</t>
  </si>
  <si>
    <t xml:space="preserve">Argile expansée, fournie en sacs Big Bag, selon NF EN 13055-1.</t>
  </si>
  <si>
    <t xml:space="preserve">m³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</si>
  <si>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</si>
  <si>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</si>
  <si>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</si>
  <si>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</si>
  <si>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</si>
  <si>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</si>
  <si>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</si>
  <si>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</si>
  <si>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</si>
  <si>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</si>
  <si>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</si>
  <si>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</si>
  <si>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</si>
  <si>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</si>
  <si>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</si>
  <si>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</si>
  <si>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</si>
  <si>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</si>
  <si>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mt15dan020z</t>
  </si>
  <si>
    <t xml:space="preserve">Profilé colaminé en tôle d'acier et PVC-P, plat, pour arrêt d'imperméabilisation aux extrémités des membranes en PVC-P et aux rencontres avec des éléments verticaux.</t>
  </si>
  <si>
    <t xml:space="preserve">m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</si>
  <si>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</si>
  <si>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</si>
  <si>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</si>
  <si>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</si>
  <si>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</si>
  <si>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</si>
  <si>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</si>
  <si>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</si>
  <si>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</si>
  <si>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</si>
  <si>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DIN CEN/TS 12633.</t>
  </si>
  <si>
    <t xml:space="preserve">m²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</si>
  <si>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</si>
  <si>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</si>
  <si>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</si>
  <si>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</si>
  <si>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</si>
  <si>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</si>
  <si>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</si>
  <si>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</si>
  <si>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</si>
  <si>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</si>
  <si>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</si>
  <si>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</si>
  <si>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</si>
  <si>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</si>
  <si>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</si>
  <si>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</si>
  <si>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</si>
  <si>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</si>
  <si>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</si>
  <si>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</si>
  <si>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</si>
  <si>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</si>
  <si>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</si>
  <si>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</si>
  <si>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</si>
  <si>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</si>
  <si>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</si>
  <si>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</si>
  <si>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</si>
  <si>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</si>
  <si>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</si>
  <si>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</si>
  <si>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</si>
  <si>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</si>
  <si>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</si>
  <si>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27,77€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</si>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</sst>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0.105</v>
      </c>
      <c r="F10" s="16" t="s">
        <v>16</v>
      </c>
      <c r="G10" s="17">
        <v>121.55</v>
      </c>
      <c r="H10" s="17">
        <f ca="1">ROUND(INDIRECT(ADDRESS(ROW()+(0), COLUMN()+(-3), 1))*INDIRECT(ADDRESS(ROW()+(0), COLUMN()+(-1), 1)), 2)</f>
        <v>12.76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20</v>
      </c>
      <c r="F11" s="16" t="s">
        <v>19</v>
      </c>
      <c r="G11" s="17">
        <v>0.1</v>
      </c>
      <c r="H11" s="17">
        <f ca="1">ROUND(INDIRECT(ADDRESS(ROW()+(0), COLUMN()+(-3), 1))*INDIRECT(ADDRESS(ROW()+(0), COLUMN()+(-1), 1)), 2)</f>
        <v>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0.025</v>
      </c>
      <c r="F12" s="16" t="s">
        <v>22</v>
      </c>
      <c r="G12" s="17">
        <v>1.5</v>
      </c>
      <c r="H12" s="17">
        <f ca="1">ROUND(INDIRECT(ADDRESS(ROW()+(0), COLUMN()+(-3), 1))*INDIRECT(ADDRESS(ROW()+(0), COLUMN()+(-1), 1)), 2)</f>
        <v>0.04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0.01</v>
      </c>
      <c r="F13" s="16" t="s">
        <v>25</v>
      </c>
      <c r="G13" s="17">
        <v>1.34</v>
      </c>
      <c r="H13" s="17">
        <f ca="1">ROUND(INDIRECT(ADDRESS(ROW()+(0), COLUMN()+(-3), 1))*INDIRECT(ADDRESS(ROW()+(0), COLUMN()+(-1), 1)), 2)</f>
        <v>0.01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0.113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6.04</v>
      </c>
    </row>
    <row r="15" spans="1:8" ht="55.50" thickBot="1" customHeight="1">
      <c r="A15" s="14" t="s">
        <v>29</v>
      </c>
      <c r="B15" s="14"/>
      <c r="C15" s="14"/>
      <c r="D15" s="14" t="s">
        <v>30</v>
      </c>
      <c r="E15" s="15">
        <v>2.1</v>
      </c>
      <c r="F15" s="16" t="s">
        <v>31</v>
      </c>
      <c r="G15" s="17">
        <v>1.51</v>
      </c>
      <c r="H15" s="17">
        <f ca="1">ROUND(INDIRECT(ADDRESS(ROW()+(0), COLUMN()+(-3), 1))*INDIRECT(ADDRESS(ROW()+(0), COLUMN()+(-1), 1)), 2)</f>
        <v>3.17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10.92</v>
      </c>
      <c r="H16" s="17">
        <f ca="1">ROUND(INDIRECT(ADDRESS(ROW()+(0), COLUMN()+(-3), 1))*INDIRECT(ADDRESS(ROW()+(0), COLUMN()+(-1), 1)), 2)</f>
        <v>11.47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0.4</v>
      </c>
      <c r="F17" s="16" t="s">
        <v>37</v>
      </c>
      <c r="G17" s="17">
        <v>2.61</v>
      </c>
      <c r="H17" s="17">
        <f ca="1">ROUND(INDIRECT(ADDRESS(ROW()+(0), COLUMN()+(-3), 1))*INDIRECT(ADDRESS(ROW()+(0), COLUMN()+(-1), 1)), 2)</f>
        <v>1.04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1.05</v>
      </c>
      <c r="F18" s="16" t="s">
        <v>40</v>
      </c>
      <c r="G18" s="17">
        <v>7.85</v>
      </c>
      <c r="H18" s="17">
        <f ca="1">ROUND(INDIRECT(ADDRESS(ROW()+(0), COLUMN()+(-3), 1))*INDIRECT(ADDRESS(ROW()+(0), COLUMN()+(-1), 1)), 2)</f>
        <v>8.24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0.93</v>
      </c>
      <c r="H19" s="17">
        <f ca="1">ROUND(INDIRECT(ADDRESS(ROW()+(0), COLUMN()+(-3), 1))*INDIRECT(ADDRESS(ROW()+(0), COLUMN()+(-1), 1)), 2)</f>
        <v>0.98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4</v>
      </c>
      <c r="F20" s="16" t="s">
        <v>46</v>
      </c>
      <c r="G20" s="17">
        <v>0.35</v>
      </c>
      <c r="H20" s="17">
        <f ca="1">ROUND(INDIRECT(ADDRESS(ROW()+(0), COLUMN()+(-3), 1))*INDIRECT(ADDRESS(ROW()+(0), COLUMN()+(-1), 1)), 2)</f>
        <v>1.4</v>
      </c>
    </row>
    <row r="21" spans="1:8" ht="34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8</v>
      </c>
      <c r="H21" s="17">
        <f ca="1">ROUND(INDIRECT(ADDRESS(ROW()+(0), COLUMN()+(-3), 1))*INDIRECT(ADDRESS(ROW()+(0), COLUMN()+(-1), 1)), 2)</f>
        <v>8.4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0.4</v>
      </c>
      <c r="F22" s="16" t="s">
        <v>52</v>
      </c>
      <c r="G22" s="17">
        <v>3</v>
      </c>
      <c r="H22" s="17">
        <f ca="1">ROUND(INDIRECT(ADDRESS(ROW()+(0), COLUMN()+(-3), 1))*INDIRECT(ADDRESS(ROW()+(0), COLUMN()+(-1), 1)), 2)</f>
        <v>1.2</v>
      </c>
    </row>
    <row r="23" spans="1:8" ht="45.00" thickBot="1" customHeight="1">
      <c r="A23" s="14" t="s">
        <v>53</v>
      </c>
      <c r="B23" s="14"/>
      <c r="C23" s="14"/>
      <c r="D23" s="14" t="s">
        <v>54</v>
      </c>
      <c r="E23" s="15">
        <v>0.05</v>
      </c>
      <c r="F23" s="16" t="s">
        <v>55</v>
      </c>
      <c r="G23" s="17">
        <v>0.78</v>
      </c>
      <c r="H23" s="17">
        <f ca="1">ROUND(INDIRECT(ADDRESS(ROW()+(0), COLUMN()+(-3), 1))*INDIRECT(ADDRESS(ROW()+(0), COLUMN()+(-1), 1)), 2)</f>
        <v>0.04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0.063</v>
      </c>
      <c r="F24" s="16" t="s">
        <v>58</v>
      </c>
      <c r="G24" s="17">
        <v>3.45</v>
      </c>
      <c r="H24" s="17">
        <f ca="1">ROUND(INDIRECT(ADDRESS(ROW()+(0), COLUMN()+(-3), 1))*INDIRECT(ADDRESS(ROW()+(0), COLUMN()+(-1), 1)), 2)</f>
        <v>0.22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0.15</v>
      </c>
      <c r="F25" s="16" t="s">
        <v>61</v>
      </c>
      <c r="G25" s="17">
        <v>29.25</v>
      </c>
      <c r="H25" s="17">
        <f ca="1">ROUND(INDIRECT(ADDRESS(ROW()+(0), COLUMN()+(-3), 1))*INDIRECT(ADDRESS(ROW()+(0), COLUMN()+(-1), 1)), 2)</f>
        <v>4.39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0.45</v>
      </c>
      <c r="F26" s="16" t="s">
        <v>64</v>
      </c>
      <c r="G26" s="17">
        <v>24.51</v>
      </c>
      <c r="H26" s="17">
        <f ca="1">ROUND(INDIRECT(ADDRESS(ROW()+(0), COLUMN()+(-3), 1))*INDIRECT(ADDRESS(ROW()+(0), COLUMN()+(-1), 1)), 2)</f>
        <v>11.03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0.18</v>
      </c>
      <c r="F27" s="16" t="s">
        <v>67</v>
      </c>
      <c r="G27" s="17">
        <v>29.25</v>
      </c>
      <c r="H27" s="17">
        <f ca="1">ROUND(INDIRECT(ADDRESS(ROW()+(0), COLUMN()+(-3), 1))*INDIRECT(ADDRESS(ROW()+(0), COLUMN()+(-1), 1)), 2)</f>
        <v>5.27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0.18</v>
      </c>
      <c r="F28" s="16" t="s">
        <v>70</v>
      </c>
      <c r="G28" s="17">
        <v>26.02</v>
      </c>
      <c r="H28" s="17">
        <f ca="1">ROUND(INDIRECT(ADDRESS(ROW()+(0), COLUMN()+(-3), 1))*INDIRECT(ADDRESS(ROW()+(0), COLUMN()+(-1), 1)), 2)</f>
        <v>4.68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0.05</v>
      </c>
      <c r="F29" s="16" t="s">
        <v>73</v>
      </c>
      <c r="G29" s="17">
        <v>30.2</v>
      </c>
      <c r="H29" s="17">
        <f ca="1">ROUND(INDIRECT(ADDRESS(ROW()+(0), COLUMN()+(-3), 1))*INDIRECT(ADDRESS(ROW()+(0), COLUMN()+(-1), 1)), 2)</f>
        <v>1.51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0.05</v>
      </c>
      <c r="F30" s="16" t="s">
        <v>76</v>
      </c>
      <c r="G30" s="17">
        <v>26.02</v>
      </c>
      <c r="H30" s="17">
        <f ca="1">ROUND(INDIRECT(ADDRESS(ROW()+(0), COLUMN()+(-3), 1))*INDIRECT(ADDRESS(ROW()+(0), COLUMN()+(-1), 1)), 2)</f>
        <v>1.3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0.4</v>
      </c>
      <c r="F31" s="16" t="s">
        <v>79</v>
      </c>
      <c r="G31" s="17">
        <v>29.25</v>
      </c>
      <c r="H31" s="17">
        <f ca="1">ROUND(INDIRECT(ADDRESS(ROW()+(0), COLUMN()+(-3), 1))*INDIRECT(ADDRESS(ROW()+(0), COLUMN()+(-1), 1)), 2)</f>
        <v>11.7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>
        <v>0.2</v>
      </c>
      <c r="F32" s="20" t="s">
        <v>82</v>
      </c>
      <c r="G32" s="21">
        <v>26.02</v>
      </c>
      <c r="H32" s="21">
        <f ca="1">ROUND(INDIRECT(ADDRESS(ROW()+(0), COLUMN()+(-3), 1))*INDIRECT(ADDRESS(ROW()+(0), COLUMN()+(-1), 1)), 2)</f>
        <v>5.2</v>
      </c>
    </row>
    <row r="33" spans="1:8" ht="13.50" thickBot="1" customHeight="1">
      <c r="A33" s="18"/>
      <c r="B33" s="18"/>
      <c r="C33" s="18"/>
      <c r="D33" s="5" t="s">
        <v>83</v>
      </c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103.14</v>
      </c>
      <c r="H33" s="24">
        <f ca="1">ROUND(INDIRECT(ADDRESS(ROW()+(0), COLUMN()+(-3), 1))*INDIRECT(ADDRESS(ROW()+(0), COLUMN()+(-1), 1))/100, 2)</f>
        <v>2.06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105.2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