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<sst xmlns="http://schemas.openxmlformats.org/spreadsheetml/2006/main" count="90" uniqueCount="90">
  <si>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</si>
  <si>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ETC060</t>
  </si>
  <si>
    <t xml:space="preserve">m²</t>
  </si>
  <si>
    <t xml:space="preserve">Toiture terrasse chaude, accessible, avec revêtement de sol fixe, type inversée, pour trafic piéton public.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</si>
  <si>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IMPERMÉABILISATION: type monocouche, adhérée, constituée de membrane en bitume modifié par élastomère SBS, LBM(SBS)-40-FP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blanche, sur une couche de régularisation de mortier de ciment, industriel, M-5,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</si>
  <si>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</si>
  <si>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</si>
  <si>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</si>
  <si>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</si>
  <si>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</si>
  <si>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</si>
  <si>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</si>
  <si>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</si>
  <si>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</si>
  <si>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</si>
  <si>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</si>
  <si>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</si>
  <si>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</si>
  <si>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</si>
  <si>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</si>
  <si>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</si>
  <si>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</si>
  <si>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</si>
  <si>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</si>
  <si>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</si>
  <si>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</si>
  <si>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</si>
  <si>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</si>
  <si>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</si>
  <si>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</si>
  <si>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</si>
  <si>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</si>
  <si>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</si>
  <si>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</si>
  <si>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</si>
  <si>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</si>
  <si>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</si>
  <si>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</si>
  <si>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</si>
  <si>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</si>
  <si>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</si>
  <si>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</si>
  <si>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</si>
  <si>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</si>
  <si>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</si>
  <si>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</si>
  <si>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</si>
  <si>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mt09mcr021h</t>
  </si>
  <si>
    <t xml:space="preserve">Mortier-colle de prise normale, C1, selon NF EN 12004, couleur blanche.</t>
  </si>
  <si>
    <t xml:space="preserve">kg</t>
  </si>
  <si>
    <t xml:space="preserve">mt18bcr010he800</t>
  </si>
  <si>
    <t xml:space="preserve">Carreau céramique en grès rustique, 20x20 cm, 8,00€/m²,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</si>
  <si>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</si>
  <si>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</si>
  <si>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</si>
  <si>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</si>
  <si>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</si>
  <si>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3,00€/m.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</si>
  <si>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</si>
  <si>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</si>
  <si>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</si>
  <si>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</si>
  <si>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</si>
  <si>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</si>
  <si>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</si>
  <si>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</si>
  <si>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</si>
  <si>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</si>
  <si>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</si>
  <si>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</si>
  <si>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</si>
  <si>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</si>
  <si>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</si>
  <si>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</si>
  <si>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</si>
  <si>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</si>
  <si>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</si>
  <si>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</si>
  <si>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</si>
  <si>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</si>
  <si>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</si>
  <si>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</si>
  <si>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</si>
  <si>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</si>
  <si>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</si>
  <si>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</si>
  <si>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</si>
  <si>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</si>
  <si>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29,37€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</si>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</sst>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0.027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0.04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8.02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1.1</v>
      </c>
      <c r="F15" s="16" t="s">
        <v>31</v>
      </c>
      <c r="G15" s="17">
        <v>6.93</v>
      </c>
      <c r="H15" s="17">
        <f ca="1">ROUND(INDIRECT(ADDRESS(ROW()+(0), COLUMN()+(-3), 1))*INDIRECT(ADDRESS(ROW()+(0), COLUMN()+(-1), 1)), 2)</f>
        <v>7.62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0.3</v>
      </c>
      <c r="F16" s="16" t="s">
        <v>34</v>
      </c>
      <c r="G16" s="17">
        <v>3.3</v>
      </c>
      <c r="H16" s="17">
        <f ca="1">ROUND(INDIRECT(ADDRESS(ROW()+(0), COLUMN()+(-3), 1))*INDIRECT(ADDRESS(ROW()+(0), COLUMN()+(-1), 1)), 2)</f>
        <v>0.99</v>
      </c>
    </row>
    <row r="17" spans="1:8" ht="55.50" thickBot="1" customHeight="1">
      <c r="A17" s="14" t="s">
        <v>35</v>
      </c>
      <c r="B17" s="14"/>
      <c r="C17" s="14"/>
      <c r="D17" s="14" t="s">
        <v>36</v>
      </c>
      <c r="E17" s="15">
        <v>2.1</v>
      </c>
      <c r="F17" s="16" t="s">
        <v>37</v>
      </c>
      <c r="G17" s="17">
        <v>0.68</v>
      </c>
      <c r="H17" s="17">
        <f ca="1">ROUND(INDIRECT(ADDRESS(ROW()+(0), COLUMN()+(-3), 1))*INDIRECT(ADDRESS(ROW()+(0), COLUMN()+(-1), 1)), 2)</f>
        <v>1.43</v>
      </c>
    </row>
    <row r="18" spans="1:8" ht="55.50" thickBot="1" customHeight="1">
      <c r="A18" s="14" t="s">
        <v>38</v>
      </c>
      <c r="B18" s="14"/>
      <c r="C18" s="14"/>
      <c r="D18" s="14" t="s">
        <v>39</v>
      </c>
      <c r="E18" s="15">
        <v>1.05</v>
      </c>
      <c r="F18" s="16" t="s">
        <v>40</v>
      </c>
      <c r="G18" s="17">
        <v>7.85</v>
      </c>
      <c r="H18" s="17">
        <f ca="1">ROUND(INDIRECT(ADDRESS(ROW()+(0), COLUMN()+(-3), 1))*INDIRECT(ADDRESS(ROW()+(0), COLUMN()+(-1), 1)), 2)</f>
        <v>8.24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</v>
      </c>
      <c r="F19" s="16" t="s">
        <v>43</v>
      </c>
      <c r="G19" s="17">
        <v>133.3</v>
      </c>
      <c r="H19" s="17">
        <f ca="1">ROUND(INDIRECT(ADDRESS(ROW()+(0), COLUMN()+(-3), 1))*INDIRECT(ADDRESS(ROW()+(0), COLUMN()+(-1), 1)), 2)</f>
        <v>5.33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0.93</v>
      </c>
      <c r="H20" s="17">
        <f ca="1">ROUND(INDIRECT(ADDRESS(ROW()+(0), COLUMN()+(-3), 1))*INDIRECT(ADDRESS(ROW()+(0), COLUMN()+(-1), 1)), 2)</f>
        <v>0.98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4</v>
      </c>
      <c r="F21" s="16" t="s">
        <v>49</v>
      </c>
      <c r="G21" s="17">
        <v>0.41</v>
      </c>
      <c r="H21" s="17">
        <f ca="1">ROUND(INDIRECT(ADDRESS(ROW()+(0), COLUMN()+(-3), 1))*INDIRECT(ADDRESS(ROW()+(0), COLUMN()+(-1), 1)), 2)</f>
        <v>1.64</v>
      </c>
    </row>
    <row r="22" spans="1:8" ht="34.50" thickBot="1" customHeight="1">
      <c r="A22" s="14" t="s">
        <v>50</v>
      </c>
      <c r="B22" s="14"/>
      <c r="C22" s="14"/>
      <c r="D22" s="14" t="s">
        <v>51</v>
      </c>
      <c r="E22" s="15">
        <v>1.05</v>
      </c>
      <c r="F22" s="16" t="s">
        <v>52</v>
      </c>
      <c r="G22" s="17">
        <v>8</v>
      </c>
      <c r="H22" s="17">
        <f ca="1">ROUND(INDIRECT(ADDRESS(ROW()+(0), COLUMN()+(-3), 1))*INDIRECT(ADDRESS(ROW()+(0), COLUMN()+(-1), 1)), 2)</f>
        <v>8.4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14</v>
      </c>
      <c r="F23" s="16" t="s">
        <v>55</v>
      </c>
      <c r="G23" s="17">
        <v>0.03</v>
      </c>
      <c r="H23" s="17">
        <f ca="1">ROUND(INDIRECT(ADDRESS(ROW()+(0), COLUMN()+(-3), 1))*INDIRECT(ADDRESS(ROW()+(0), COLUMN()+(-1), 1)), 2)</f>
        <v>0.42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0.4</v>
      </c>
      <c r="F24" s="16" t="s">
        <v>58</v>
      </c>
      <c r="G24" s="17">
        <v>3</v>
      </c>
      <c r="H24" s="17">
        <f ca="1">ROUND(INDIRECT(ADDRESS(ROW()+(0), COLUMN()+(-3), 1))*INDIRECT(ADDRESS(ROW()+(0), COLUMN()+(-1), 1)), 2)</f>
        <v>1.2</v>
      </c>
    </row>
    <row r="25" spans="1:8" ht="45.00" thickBot="1" customHeight="1">
      <c r="A25" s="14" t="s">
        <v>59</v>
      </c>
      <c r="B25" s="14"/>
      <c r="C25" s="14"/>
      <c r="D25" s="14" t="s">
        <v>60</v>
      </c>
      <c r="E25" s="15">
        <v>0.05</v>
      </c>
      <c r="F25" s="16" t="s">
        <v>61</v>
      </c>
      <c r="G25" s="17">
        <v>0.78</v>
      </c>
      <c r="H25" s="17">
        <f ca="1">ROUND(INDIRECT(ADDRESS(ROW()+(0), COLUMN()+(-3), 1))*INDIRECT(ADDRESS(ROW()+(0), COLUMN()+(-1), 1)), 2)</f>
        <v>0.04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0.09</v>
      </c>
      <c r="F26" s="16" t="s">
        <v>64</v>
      </c>
      <c r="G26" s="17">
        <v>29.25</v>
      </c>
      <c r="H26" s="17">
        <f ca="1">ROUND(INDIRECT(ADDRESS(ROW()+(0), COLUMN()+(-3), 1))*INDIRECT(ADDRESS(ROW()+(0), COLUMN()+(-1), 1)), 2)</f>
        <v>2.63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0.69</v>
      </c>
      <c r="F27" s="16" t="s">
        <v>67</v>
      </c>
      <c r="G27" s="17">
        <v>24.51</v>
      </c>
      <c r="H27" s="17">
        <f ca="1">ROUND(INDIRECT(ADDRESS(ROW()+(0), COLUMN()+(-3), 1))*INDIRECT(ADDRESS(ROW()+(0), COLUMN()+(-1), 1)), 2)</f>
        <v>16.91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0.16</v>
      </c>
      <c r="F28" s="16" t="s">
        <v>70</v>
      </c>
      <c r="G28" s="17">
        <v>29.25</v>
      </c>
      <c r="H28" s="17">
        <f ca="1">ROUND(INDIRECT(ADDRESS(ROW()+(0), COLUMN()+(-3), 1))*INDIRECT(ADDRESS(ROW()+(0), COLUMN()+(-1), 1)), 2)</f>
        <v>4.68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0.16</v>
      </c>
      <c r="F29" s="16" t="s">
        <v>73</v>
      </c>
      <c r="G29" s="17">
        <v>26.02</v>
      </c>
      <c r="H29" s="17">
        <f ca="1">ROUND(INDIRECT(ADDRESS(ROW()+(0), COLUMN()+(-3), 1))*INDIRECT(ADDRESS(ROW()+(0), COLUMN()+(-1), 1)), 2)</f>
        <v>4.16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0.05</v>
      </c>
      <c r="F30" s="16" t="s">
        <v>76</v>
      </c>
      <c r="G30" s="17">
        <v>30.2</v>
      </c>
      <c r="H30" s="17">
        <f ca="1">ROUND(INDIRECT(ADDRESS(ROW()+(0), COLUMN()+(-3), 1))*INDIRECT(ADDRESS(ROW()+(0), COLUMN()+(-1), 1)), 2)</f>
        <v>1.51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0.05</v>
      </c>
      <c r="F31" s="16" t="s">
        <v>79</v>
      </c>
      <c r="G31" s="17">
        <v>26.02</v>
      </c>
      <c r="H31" s="17">
        <f ca="1">ROUND(INDIRECT(ADDRESS(ROW()+(0), COLUMN()+(-3), 1))*INDIRECT(ADDRESS(ROW()+(0), COLUMN()+(-1), 1)), 2)</f>
        <v>1.3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0.4</v>
      </c>
      <c r="F32" s="16" t="s">
        <v>82</v>
      </c>
      <c r="G32" s="17">
        <v>29.25</v>
      </c>
      <c r="H32" s="17">
        <f ca="1">ROUND(INDIRECT(ADDRESS(ROW()+(0), COLUMN()+(-3), 1))*INDIRECT(ADDRESS(ROW()+(0), COLUMN()+(-1), 1)), 2)</f>
        <v>11.7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>
        <v>0.2</v>
      </c>
      <c r="F33" s="20" t="s">
        <v>85</v>
      </c>
      <c r="G33" s="21">
        <v>26.02</v>
      </c>
      <c r="H33" s="21">
        <f ca="1">ROUND(INDIRECT(ADDRESS(ROW()+(0), COLUMN()+(-3), 1))*INDIRECT(ADDRESS(ROW()+(0), COLUMN()+(-1), 1)), 2)</f>
        <v>5.2</v>
      </c>
    </row>
    <row r="34" spans="1:8" ht="13.50" thickBot="1" customHeight="1">
      <c r="A34" s="18"/>
      <c r="B34" s="18"/>
      <c r="C34" s="18"/>
      <c r="D34" s="5" t="s">
        <v>86</v>
      </c>
      <c r="E34" s="22">
        <v>2</v>
      </c>
      <c r="F34" s="23" t="s">
        <v>87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109.08</v>
      </c>
      <c r="H34" s="24">
        <f ca="1">ROUND(INDIRECT(ADDRESS(ROW()+(0), COLUMN()+(-3), 1))*INDIRECT(ADDRESS(ROW()+(0), COLUMN()+(-1), 1))/100, 2)</f>
        <v>2.18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111.26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