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<sst xmlns="http://schemas.openxmlformats.org/spreadsheetml/2006/main" count="90" uniqueCount="90">
  <si>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</si>
  <si>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ETC060</t>
  </si>
  <si>
    <t xml:space="preserve">m²</t>
  </si>
  <si>
    <t xml:space="preserve">Toiture terrasse chaude, accessible, avec revêtement de sol fixe, type inversée, pour trafic piéton public.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</si>
  <si>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trafic piéton public.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de sol en carreaux céramiques en grès rustique, 20x20 cm pose en couche mince avec du mortier-colle de prise normale, C1 sans aucune caractéristique supplémentaire, couleur grise, sur une couche de régularisation de mortier de ciment, industriel, M-5, de 4 cm d'épaisseur, jointoiement avec du mortier de joints cémenteux amélioré, avec absorption d'eau réduite et résistance élevée à l'abrasion type CG 2 W A, couleur orange, pour joints de 2 à 15 mm. Comprend les croisillons en PVC.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</si>
  <si>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</si>
  <si>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</si>
  <si>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</si>
  <si>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</si>
  <si>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</si>
  <si>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</si>
  <si>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</si>
  <si>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</si>
  <si>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</si>
  <si>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</si>
  <si>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</si>
  <si>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</si>
  <si>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</si>
  <si>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</si>
  <si>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</si>
  <si>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</si>
  <si>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</si>
  <si>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</si>
  <si>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</si>
  <si>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</si>
  <si>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</si>
  <si>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</si>
  <si>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</si>
  <si>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</si>
  <si>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</si>
  <si>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</si>
  <si>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</si>
  <si>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</si>
  <si>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</si>
  <si>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</si>
  <si>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</si>
  <si>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</si>
  <si>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</si>
  <si>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</si>
  <si>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</si>
  <si>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</si>
  <si>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</si>
  <si>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</si>
  <si>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</si>
  <si>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</si>
  <si>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</si>
  <si>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</si>
  <si>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mt09mcr021g</t>
  </si>
  <si>
    <t xml:space="preserve">Mortier-colle de prise normale, C1, selon NF EN 12004, couleur grise.</t>
  </si>
  <si>
    <t xml:space="preserve">kg</t>
  </si>
  <si>
    <t xml:space="preserve">mt18bcr010he800</t>
  </si>
  <si>
    <t xml:space="preserve">Carreau céramique en grès rustique, 20x20 cm, 8,00€/m², capacité d'absorption en eau 3%&lt;=E&lt;6%, groupe AII, selon NF EN 14411, résistance au glissement supérieur à 45 selon DIN CEN/TS 12633.</t>
  </si>
  <si>
    <t xml:space="preserve">m²</t>
  </si>
  <si>
    <t xml:space="preserve">mt18acc050b</t>
  </si>
  <si>
    <t xml:space="preserve">Croisillons en PVC pour séparation entre 3 et 15 mm.</t>
  </si>
  <si>
    <t xml:space="preserve">U</t>
  </si>
  <si>
    <t xml:space="preserve">mt18rcr010a300</t>
  </si>
  <si>
    <t xml:space="preserve">Plinthe céramique en grès rustique, de 7 cm de largeur, 3,00€/m.</t>
  </si>
  <si>
    <t xml:space="preserve">m</t>
  </si>
  <si>
    <t xml:space="preserve">mt09mcp020fI</t>
  </si>
  <si>
    <t xml:space="preserve">Mortier de joints cémenteux amélioré, avec absorption d'eau réduite et résistance élevée à l'abrasion, type CG2 W A, selon NF EN 13888, couleur orange,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</si>
  <si>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</si>
  <si>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</si>
  <si>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</si>
  <si>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</si>
  <si>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</si>
  <si>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</si>
  <si>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</si>
  <si>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</si>
  <si>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</si>
  <si>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</si>
  <si>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</si>
  <si>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</si>
  <si>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</si>
  <si>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</si>
  <si>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</si>
  <si>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</si>
  <si>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</si>
  <si>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</si>
  <si>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</si>
  <si>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</si>
  <si>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</si>
  <si>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</si>
  <si>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</si>
  <si>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</si>
  <si>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</si>
  <si>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</si>
  <si>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</si>
  <si>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29,32€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</si>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</sst>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0.35</v>
      </c>
      <c r="H9" s="13">
        <f ca="1">ROUND(INDIRECT(ADDRESS(ROW()+(0), COLUMN()+(-3), 1))*INDIRECT(ADDRESS(ROW()+(0), COLUMN()+(-1), 1)), 2)</f>
        <v>1.05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144.49</v>
      </c>
      <c r="H10" s="17">
        <f ca="1">ROUND(INDIRECT(ADDRESS(ROW()+(0), COLUMN()+(-3), 1))*INDIRECT(ADDRESS(ROW()+(0), COLUMN()+(-1), 1)), 2)</f>
        <v>14.45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</v>
      </c>
      <c r="F11" s="16" t="s">
        <v>19</v>
      </c>
      <c r="G11" s="17">
        <v>112.6</v>
      </c>
      <c r="H11" s="17">
        <f ca="1">ROUND(INDIRECT(ADDRESS(ROW()+(0), COLUMN()+(-3), 1))*INDIRECT(ADDRESS(ROW()+(0), COLUMN()+(-1), 1)), 2)</f>
        <v>1.13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0.027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0.04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0.15</v>
      </c>
      <c r="F14" s="16" t="s">
        <v>28</v>
      </c>
      <c r="G14" s="17">
        <v>53.48</v>
      </c>
      <c r="H14" s="17">
        <f ca="1">ROUND(INDIRECT(ADDRESS(ROW()+(0), COLUMN()+(-3), 1))*INDIRECT(ADDRESS(ROW()+(0), COLUMN()+(-1), 1)), 2)</f>
        <v>8.02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6.93</v>
      </c>
      <c r="H15" s="17">
        <f ca="1">ROUND(INDIRECT(ADDRESS(ROW()+(0), COLUMN()+(-3), 1))*INDIRECT(ADDRESS(ROW()+(0), COLUMN()+(-1), 1)), 2)</f>
        <v>7.62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0.3</v>
      </c>
      <c r="F16" s="16" t="s">
        <v>34</v>
      </c>
      <c r="G16" s="17">
        <v>3.3</v>
      </c>
      <c r="H16" s="17">
        <f ca="1">ROUND(INDIRECT(ADDRESS(ROW()+(0), COLUMN()+(-3), 1))*INDIRECT(ADDRESS(ROW()+(0), COLUMN()+(-1), 1)), 2)</f>
        <v>0.99</v>
      </c>
    </row>
    <row r="17" spans="1:8" ht="55.50" thickBot="1" customHeight="1">
      <c r="A17" s="14" t="s">
        <v>35</v>
      </c>
      <c r="B17" s="14"/>
      <c r="C17" s="14"/>
      <c r="D17" s="14" t="s">
        <v>36</v>
      </c>
      <c r="E17" s="15">
        <v>2.1</v>
      </c>
      <c r="F17" s="16" t="s">
        <v>37</v>
      </c>
      <c r="G17" s="17">
        <v>0.68</v>
      </c>
      <c r="H17" s="17">
        <f ca="1">ROUND(INDIRECT(ADDRESS(ROW()+(0), COLUMN()+(-3), 1))*INDIRECT(ADDRESS(ROW()+(0), COLUMN()+(-1), 1)), 2)</f>
        <v>1.43</v>
      </c>
    </row>
    <row r="18" spans="1:8" ht="55.50" thickBot="1" customHeight="1">
      <c r="A18" s="14" t="s">
        <v>38</v>
      </c>
      <c r="B18" s="14"/>
      <c r="C18" s="14"/>
      <c r="D18" s="14" t="s">
        <v>39</v>
      </c>
      <c r="E18" s="15">
        <v>1.05</v>
      </c>
      <c r="F18" s="16" t="s">
        <v>40</v>
      </c>
      <c r="G18" s="17">
        <v>7.85</v>
      </c>
      <c r="H18" s="17">
        <f ca="1">ROUND(INDIRECT(ADDRESS(ROW()+(0), COLUMN()+(-3), 1))*INDIRECT(ADDRESS(ROW()+(0), COLUMN()+(-1), 1)), 2)</f>
        <v>8.24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</v>
      </c>
      <c r="F19" s="16" t="s">
        <v>43</v>
      </c>
      <c r="G19" s="17">
        <v>133.3</v>
      </c>
      <c r="H19" s="17">
        <f ca="1">ROUND(INDIRECT(ADDRESS(ROW()+(0), COLUMN()+(-3), 1))*INDIRECT(ADDRESS(ROW()+(0), COLUMN()+(-1), 1)), 2)</f>
        <v>5.33</v>
      </c>
    </row>
    <row r="20" spans="1:8" ht="55.50" thickBot="1" customHeight="1">
      <c r="A20" s="14" t="s">
        <v>44</v>
      </c>
      <c r="B20" s="14"/>
      <c r="C20" s="14"/>
      <c r="D20" s="14" t="s">
        <v>45</v>
      </c>
      <c r="E20" s="15">
        <v>1.05</v>
      </c>
      <c r="F20" s="16" t="s">
        <v>46</v>
      </c>
      <c r="G20" s="17">
        <v>0.93</v>
      </c>
      <c r="H20" s="17">
        <f ca="1">ROUND(INDIRECT(ADDRESS(ROW()+(0), COLUMN()+(-3), 1))*INDIRECT(ADDRESS(ROW()+(0), COLUMN()+(-1), 1)), 2)</f>
        <v>0.98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4</v>
      </c>
      <c r="F21" s="16" t="s">
        <v>49</v>
      </c>
      <c r="G21" s="17">
        <v>0.35</v>
      </c>
      <c r="H21" s="17">
        <f ca="1">ROUND(INDIRECT(ADDRESS(ROW()+(0), COLUMN()+(-3), 1))*INDIRECT(ADDRESS(ROW()+(0), COLUMN()+(-1), 1)), 2)</f>
        <v>1.4</v>
      </c>
    </row>
    <row r="22" spans="1:8" ht="34.50" thickBot="1" customHeight="1">
      <c r="A22" s="14" t="s">
        <v>50</v>
      </c>
      <c r="B22" s="14"/>
      <c r="C22" s="14"/>
      <c r="D22" s="14" t="s">
        <v>51</v>
      </c>
      <c r="E22" s="15">
        <v>1.05</v>
      </c>
      <c r="F22" s="16" t="s">
        <v>52</v>
      </c>
      <c r="G22" s="17">
        <v>8</v>
      </c>
      <c r="H22" s="17">
        <f ca="1">ROUND(INDIRECT(ADDRESS(ROW()+(0), COLUMN()+(-3), 1))*INDIRECT(ADDRESS(ROW()+(0), COLUMN()+(-1), 1)), 2)</f>
        <v>8.4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14</v>
      </c>
      <c r="F23" s="16" t="s">
        <v>55</v>
      </c>
      <c r="G23" s="17">
        <v>0.03</v>
      </c>
      <c r="H23" s="17">
        <f ca="1">ROUND(INDIRECT(ADDRESS(ROW()+(0), COLUMN()+(-3), 1))*INDIRECT(ADDRESS(ROW()+(0), COLUMN()+(-1), 1)), 2)</f>
        <v>0.42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0.4</v>
      </c>
      <c r="F24" s="16" t="s">
        <v>58</v>
      </c>
      <c r="G24" s="17">
        <v>3</v>
      </c>
      <c r="H24" s="17">
        <f ca="1">ROUND(INDIRECT(ADDRESS(ROW()+(0), COLUMN()+(-3), 1))*INDIRECT(ADDRESS(ROW()+(0), COLUMN()+(-1), 1)), 2)</f>
        <v>1.2</v>
      </c>
    </row>
    <row r="25" spans="1:8" ht="45.00" thickBot="1" customHeight="1">
      <c r="A25" s="14" t="s">
        <v>59</v>
      </c>
      <c r="B25" s="14"/>
      <c r="C25" s="14"/>
      <c r="D25" s="14" t="s">
        <v>60</v>
      </c>
      <c r="E25" s="15">
        <v>0.05</v>
      </c>
      <c r="F25" s="16" t="s">
        <v>61</v>
      </c>
      <c r="G25" s="17">
        <v>1.65</v>
      </c>
      <c r="H25" s="17">
        <f ca="1">ROUND(INDIRECT(ADDRESS(ROW()+(0), COLUMN()+(-3), 1))*INDIRECT(ADDRESS(ROW()+(0), COLUMN()+(-1), 1)), 2)</f>
        <v>0.08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0.09</v>
      </c>
      <c r="F26" s="16" t="s">
        <v>64</v>
      </c>
      <c r="G26" s="17">
        <v>29.25</v>
      </c>
      <c r="H26" s="17">
        <f ca="1">ROUND(INDIRECT(ADDRESS(ROW()+(0), COLUMN()+(-3), 1))*INDIRECT(ADDRESS(ROW()+(0), COLUMN()+(-1), 1)), 2)</f>
        <v>2.63</v>
      </c>
    </row>
    <row r="27" spans="1:8" ht="13.50" thickBot="1" customHeight="1">
      <c r="A27" s="14" t="s">
        <v>65</v>
      </c>
      <c r="B27" s="14"/>
      <c r="C27" s="14"/>
      <c r="D27" s="14" t="s">
        <v>66</v>
      </c>
      <c r="E27" s="15">
        <v>0.69</v>
      </c>
      <c r="F27" s="16" t="s">
        <v>67</v>
      </c>
      <c r="G27" s="17">
        <v>24.51</v>
      </c>
      <c r="H27" s="17">
        <f ca="1">ROUND(INDIRECT(ADDRESS(ROW()+(0), COLUMN()+(-3), 1))*INDIRECT(ADDRESS(ROW()+(0), COLUMN()+(-1), 1)), 2)</f>
        <v>16.91</v>
      </c>
    </row>
    <row r="28" spans="1:8" ht="13.50" thickBot="1" customHeight="1">
      <c r="A28" s="14" t="s">
        <v>68</v>
      </c>
      <c r="B28" s="14"/>
      <c r="C28" s="14"/>
      <c r="D28" s="14" t="s">
        <v>69</v>
      </c>
      <c r="E28" s="15">
        <v>0.16</v>
      </c>
      <c r="F28" s="16" t="s">
        <v>70</v>
      </c>
      <c r="G28" s="17">
        <v>29.25</v>
      </c>
      <c r="H28" s="17">
        <f ca="1">ROUND(INDIRECT(ADDRESS(ROW()+(0), COLUMN()+(-3), 1))*INDIRECT(ADDRESS(ROW()+(0), COLUMN()+(-1), 1)), 2)</f>
        <v>4.68</v>
      </c>
    </row>
    <row r="29" spans="1:8" ht="13.50" thickBot="1" customHeight="1">
      <c r="A29" s="14" t="s">
        <v>71</v>
      </c>
      <c r="B29" s="14"/>
      <c r="C29" s="14"/>
      <c r="D29" s="14" t="s">
        <v>72</v>
      </c>
      <c r="E29" s="15">
        <v>0.16</v>
      </c>
      <c r="F29" s="16" t="s">
        <v>73</v>
      </c>
      <c r="G29" s="17">
        <v>26.02</v>
      </c>
      <c r="H29" s="17">
        <f ca="1">ROUND(INDIRECT(ADDRESS(ROW()+(0), COLUMN()+(-3), 1))*INDIRECT(ADDRESS(ROW()+(0), COLUMN()+(-1), 1)), 2)</f>
        <v>4.16</v>
      </c>
    </row>
    <row r="30" spans="1:8" ht="13.50" thickBot="1" customHeight="1">
      <c r="A30" s="14" t="s">
        <v>74</v>
      </c>
      <c r="B30" s="14"/>
      <c r="C30" s="14"/>
      <c r="D30" s="14" t="s">
        <v>75</v>
      </c>
      <c r="E30" s="15">
        <v>0.05</v>
      </c>
      <c r="F30" s="16" t="s">
        <v>76</v>
      </c>
      <c r="G30" s="17">
        <v>30.2</v>
      </c>
      <c r="H30" s="17">
        <f ca="1">ROUND(INDIRECT(ADDRESS(ROW()+(0), COLUMN()+(-3), 1))*INDIRECT(ADDRESS(ROW()+(0), COLUMN()+(-1), 1)), 2)</f>
        <v>1.51</v>
      </c>
    </row>
    <row r="31" spans="1:8" ht="13.50" thickBot="1" customHeight="1">
      <c r="A31" s="14" t="s">
        <v>77</v>
      </c>
      <c r="B31" s="14"/>
      <c r="C31" s="14"/>
      <c r="D31" s="14" t="s">
        <v>78</v>
      </c>
      <c r="E31" s="15">
        <v>0.05</v>
      </c>
      <c r="F31" s="16" t="s">
        <v>79</v>
      </c>
      <c r="G31" s="17">
        <v>26.02</v>
      </c>
      <c r="H31" s="17">
        <f ca="1">ROUND(INDIRECT(ADDRESS(ROW()+(0), COLUMN()+(-3), 1))*INDIRECT(ADDRESS(ROW()+(0), COLUMN()+(-1), 1)), 2)</f>
        <v>1.3</v>
      </c>
    </row>
    <row r="32" spans="1:8" ht="13.50" thickBot="1" customHeight="1">
      <c r="A32" s="14" t="s">
        <v>80</v>
      </c>
      <c r="B32" s="14"/>
      <c r="C32" s="14"/>
      <c r="D32" s="14" t="s">
        <v>81</v>
      </c>
      <c r="E32" s="15">
        <v>0.4</v>
      </c>
      <c r="F32" s="16" t="s">
        <v>82</v>
      </c>
      <c r="G32" s="17">
        <v>29.25</v>
      </c>
      <c r="H32" s="17">
        <f ca="1">ROUND(INDIRECT(ADDRESS(ROW()+(0), COLUMN()+(-3), 1))*INDIRECT(ADDRESS(ROW()+(0), COLUMN()+(-1), 1)), 2)</f>
        <v>11.7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>
        <v>0.2</v>
      </c>
      <c r="F33" s="20" t="s">
        <v>85</v>
      </c>
      <c r="G33" s="21">
        <v>26.02</v>
      </c>
      <c r="H33" s="21">
        <f ca="1">ROUND(INDIRECT(ADDRESS(ROW()+(0), COLUMN()+(-3), 1))*INDIRECT(ADDRESS(ROW()+(0), COLUMN()+(-1), 1)), 2)</f>
        <v>5.2</v>
      </c>
    </row>
    <row r="34" spans="1:8" ht="13.50" thickBot="1" customHeight="1">
      <c r="A34" s="18"/>
      <c r="B34" s="18"/>
      <c r="C34" s="18"/>
      <c r="D34" s="5" t="s">
        <v>86</v>
      </c>
      <c r="E34" s="22">
        <v>2</v>
      </c>
      <c r="F34" s="23" t="s">
        <v>87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108.88</v>
      </c>
      <c r="H34" s="24">
        <f ca="1">ROUND(INDIRECT(ADDRESS(ROW()+(0), COLUMN()+(-3), 1))*INDIRECT(ADDRESS(ROW()+(0), COLUMN()+(-1), 1))/100, 2)</f>
        <v>2.18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111.06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