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<sst xmlns="http://schemas.openxmlformats.org/spreadsheetml/2006/main" count="87" uniqueCount="87">
  <si>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</si>
  <si>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</si>
  <si>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</si>
  <si>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</si>
  <si>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</si>
  <si>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</si>
  <si>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</si>
  <si>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</si>
  <si>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</si>
  <si>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</si>
  <si>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</si>
  <si>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</si>
  <si>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</si>
  <si>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</si>
  <si>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</si>
  <si>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</si>
  <si>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</si>
  <si>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</si>
  <si>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</si>
  <si>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</si>
  <si>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</si>
  <si>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</si>
  <si>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</si>
  <si>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</si>
  <si>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</si>
  <si>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</si>
  <si>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</si>
  <si>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</si>
  <si>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</si>
  <si>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mt16lrc010ae</t>
  </si>
  <si>
    <t xml:space="preserve">Panneau rigide en laine minérale hydrofugée, selon NF EN 13162, de 60 mm d'épaisseur, résistance thermique &gt;= 1,55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</si>
  <si>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</si>
  <si>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</si>
  <si>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</si>
  <si>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</si>
  <si>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</si>
  <si>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</si>
  <si>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</si>
  <si>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mt14lba010k</t>
  </si>
  <si>
    <t xml:space="preserve">Membrane en bitume modifié par élastomère SBS, LBM(SBS)-40-FP, de 3,5 mm d'épaisseur, masse nominale 4 kg/m², avec une armature de feutre de polyester renforcé et stabilisé de 150 g/m², de surface non protégée, et coefficient de diffusion-perméabilité au radon 7x10-12 m²/s.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</si>
  <si>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</si>
  <si>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</si>
  <si>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</si>
  <si>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</si>
  <si>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</si>
  <si>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</si>
  <si>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</si>
  <si>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</si>
  <si>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</si>
  <si>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</si>
  <si>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</si>
  <si>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</si>
  <si>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</si>
  <si>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</si>
  <si>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</si>
  <si>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</si>
  <si>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</si>
  <si>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</si>
  <si>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</si>
  <si>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</si>
  <si>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</si>
  <si>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</si>
  <si>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</si>
  <si>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</si>
  <si>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</si>
  <si>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</si>
  <si>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</si>
  <si>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</si>
  <si>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</si>
  <si>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</si>
  <si>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</si>
  <si>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</si>
  <si>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</si>
  <si>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</si>
  <si>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</si>
  <si>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</si>
  <si>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</si>
  <si>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</si>
  <si>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</si>
  <si>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</si>
  <si>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</si>
  <si>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</si>
  <si>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</si>
  <si>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</si>
  <si>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</si>
  <si>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31,99€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</si>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</sst>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19.94</v>
      </c>
      <c r="H15" s="17">
        <f ca="1">ROUND(INDIRECT(ADDRESS(ROW()+(0), COLUMN()+(-3), 1))*INDIRECT(ADDRESS(ROW()+(0), COLUMN()+(-1), 1)), 2)</f>
        <v>20.94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0.68</v>
      </c>
      <c r="H16" s="17">
        <f ca="1">ROUND(INDIRECT(ADDRESS(ROW()+(0), COLUMN()+(-3), 1))*INDIRECT(ADDRESS(ROW()+(0), COLUMN()+(-1), 1)), 2)</f>
        <v>0.71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0.04</v>
      </c>
      <c r="F17" s="16" t="s">
        <v>37</v>
      </c>
      <c r="G17" s="17">
        <v>133.3</v>
      </c>
      <c r="H17" s="17">
        <f ca="1">ROUND(INDIRECT(ADDRESS(ROW()+(0), COLUMN()+(-3), 1))*INDIRECT(ADDRESS(ROW()+(0), COLUMN()+(-1), 1)), 2)</f>
        <v>5.33</v>
      </c>
    </row>
    <row r="18" spans="1:8" ht="45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7</v>
      </c>
      <c r="H18" s="17">
        <f ca="1">ROUND(INDIRECT(ADDRESS(ROW()+(0), COLUMN()+(-3), 1))*INDIRECT(ADDRESS(ROW()+(0), COLUMN()+(-1), 1)), 2)</f>
        <v>7.7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0.93</v>
      </c>
      <c r="H19" s="17">
        <f ca="1">ROUND(INDIRECT(ADDRESS(ROW()+(0), COLUMN()+(-3), 1))*INDIRECT(ADDRESS(ROW()+(0), COLUMN()+(-1), 1)), 2)</f>
        <v>0.98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</v>
      </c>
      <c r="F20" s="16" t="s">
        <v>46</v>
      </c>
      <c r="G20" s="17">
        <v>0.35</v>
      </c>
      <c r="H20" s="17">
        <f ca="1">ROUND(INDIRECT(ADDRESS(ROW()+(0), COLUMN()+(-3), 1))*INDIRECT(ADDRESS(ROW()+(0), COLUMN()+(-1), 1)), 2)</f>
        <v>1.4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8</v>
      </c>
      <c r="H21" s="17">
        <f ca="1">ROUND(INDIRECT(ADDRESS(ROW()+(0), COLUMN()+(-3), 1))*INDIRECT(ADDRESS(ROW()+(0), COLUMN()+(-1), 1)), 2)</f>
        <v>8.4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14</v>
      </c>
      <c r="F22" s="16" t="s">
        <v>52</v>
      </c>
      <c r="G22" s="17">
        <v>0.03</v>
      </c>
      <c r="H22" s="17">
        <f ca="1">ROUND(INDIRECT(ADDRESS(ROW()+(0), COLUMN()+(-3), 1))*INDIRECT(ADDRESS(ROW()+(0), COLUMN()+(-1), 1)), 2)</f>
        <v>0.42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0.4</v>
      </c>
      <c r="F23" s="16" t="s">
        <v>55</v>
      </c>
      <c r="G23" s="17">
        <v>3</v>
      </c>
      <c r="H23" s="17">
        <f ca="1">ROUND(INDIRECT(ADDRESS(ROW()+(0), COLUMN()+(-3), 1))*INDIRECT(ADDRESS(ROW()+(0), COLUMN()+(-1), 1)), 2)</f>
        <v>1.2</v>
      </c>
    </row>
    <row r="24" spans="1:8" ht="45.00" thickBot="1" customHeight="1">
      <c r="A24" s="14" t="s">
        <v>56</v>
      </c>
      <c r="B24" s="14"/>
      <c r="C24" s="14"/>
      <c r="D24" s="14" t="s">
        <v>57</v>
      </c>
      <c r="E24" s="15">
        <v>0.05</v>
      </c>
      <c r="F24" s="16" t="s">
        <v>58</v>
      </c>
      <c r="G24" s="17">
        <v>0.78</v>
      </c>
      <c r="H24" s="17">
        <f ca="1">ROUND(INDIRECT(ADDRESS(ROW()+(0), COLUMN()+(-3), 1))*INDIRECT(ADDRESS(ROW()+(0), COLUMN()+(-1), 1)), 2)</f>
        <v>0.04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0.09</v>
      </c>
      <c r="F25" s="16" t="s">
        <v>61</v>
      </c>
      <c r="G25" s="17">
        <v>29.25</v>
      </c>
      <c r="H25" s="17">
        <f ca="1">ROUND(INDIRECT(ADDRESS(ROW()+(0), COLUMN()+(-3), 1))*INDIRECT(ADDRESS(ROW()+(0), COLUMN()+(-1), 1)), 2)</f>
        <v>2.63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0.69</v>
      </c>
      <c r="F26" s="16" t="s">
        <v>64</v>
      </c>
      <c r="G26" s="17">
        <v>24.51</v>
      </c>
      <c r="H26" s="17">
        <f ca="1">ROUND(INDIRECT(ADDRESS(ROW()+(0), COLUMN()+(-3), 1))*INDIRECT(ADDRESS(ROW()+(0), COLUMN()+(-1), 1)), 2)</f>
        <v>16.91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0.14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4.1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0.14</v>
      </c>
      <c r="F28" s="16" t="s">
        <v>70</v>
      </c>
      <c r="G28" s="17">
        <v>26.02</v>
      </c>
      <c r="H28" s="17">
        <f ca="1">ROUND(INDIRECT(ADDRESS(ROW()+(0), COLUMN()+(-3), 1))*INDIRECT(ADDRESS(ROW()+(0), COLUMN()+(-1), 1)), 2)</f>
        <v>3.64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</v>
      </c>
      <c r="F29" s="16" t="s">
        <v>73</v>
      </c>
      <c r="G29" s="17">
        <v>30.2</v>
      </c>
      <c r="H29" s="17">
        <f ca="1">ROUND(INDIRECT(ADDRESS(ROW()+(0), COLUMN()+(-3), 1))*INDIRECT(ADDRESS(ROW()+(0), COLUMN()+(-1), 1)), 2)</f>
        <v>1.51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</v>
      </c>
      <c r="F30" s="16" t="s">
        <v>76</v>
      </c>
      <c r="G30" s="17">
        <v>26.02</v>
      </c>
      <c r="H30" s="17">
        <f ca="1">ROUND(INDIRECT(ADDRESS(ROW()+(0), COLUMN()+(-3), 1))*INDIRECT(ADDRESS(ROW()+(0), COLUMN()+(-1), 1)), 2)</f>
        <v>1.3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0.4</v>
      </c>
      <c r="F31" s="16" t="s">
        <v>79</v>
      </c>
      <c r="G31" s="17">
        <v>29.25</v>
      </c>
      <c r="H31" s="17">
        <f ca="1">ROUND(INDIRECT(ADDRESS(ROW()+(0), COLUMN()+(-3), 1))*INDIRECT(ADDRESS(ROW()+(0), COLUMN()+(-1), 1)), 2)</f>
        <v>11.7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</v>
      </c>
      <c r="F32" s="20" t="s">
        <v>82</v>
      </c>
      <c r="G32" s="21">
        <v>26.02</v>
      </c>
      <c r="H32" s="21">
        <f ca="1">ROUND(INDIRECT(ADDRESS(ROW()+(0), COLUMN()+(-3), 1))*INDIRECT(ADDRESS(ROW()+(0), COLUMN()+(-1), 1)), 2)</f>
        <v>5.2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118.81</v>
      </c>
      <c r="H33" s="24">
        <f ca="1">ROUND(INDIRECT(ADDRESS(ROW()+(0), COLUMN()+(-3), 1))*INDIRECT(ADDRESS(ROW()+(0), COLUMN()+(-1), 1))/100, 2)</f>
        <v>2.38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121.19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