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<sst xmlns="http://schemas.openxmlformats.org/spreadsheetml/2006/main" count="87" uniqueCount="87">
  <si>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</si>
  <si>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ETC030</t>
  </si>
  <si>
    <t xml:space="preserve">m²</t>
  </si>
  <si>
    <t xml:space="preserve">Toiture terrasse chaude, accessible, avec revêtement de sol fixe, de type conventionnel,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</si>
  <si>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de sol en tomettes vernissée, 13x13 cm pose en couche mince avec du mortier-colle amélioré, C2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</si>
  <si>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</si>
  <si>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</si>
  <si>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</si>
  <si>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</si>
  <si>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</si>
  <si>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</si>
  <si>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</si>
  <si>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</si>
  <si>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</si>
  <si>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</si>
  <si>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</si>
  <si>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</si>
  <si>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</si>
  <si>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</si>
  <si>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</si>
  <si>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</si>
  <si>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</si>
  <si>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</si>
  <si>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</si>
  <si>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</si>
  <si>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</si>
  <si>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</si>
  <si>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</si>
  <si>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</si>
  <si>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</si>
  <si>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</si>
  <si>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</si>
  <si>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</si>
  <si>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</si>
  <si>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</si>
  <si>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</si>
  <si>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</si>
  <si>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</si>
  <si>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</si>
  <si>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</si>
  <si>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</si>
  <si>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</si>
  <si>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</si>
  <si>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</si>
  <si>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mt09mcr021m</t>
  </si>
  <si>
    <t xml:space="preserve">Mortier-colle amélioré, C2, selon NF EN 12004, couleur grise.</t>
  </si>
  <si>
    <t xml:space="preserve">kg</t>
  </si>
  <si>
    <t xml:space="preserve">mt18bcb010oa800</t>
  </si>
  <si>
    <t xml:space="preserve">Tomette, finition vernissé, 13x13 cm, 8,00€/m², capacité d'absorption en eau 6%&lt;E&lt;=10%, groupe AIIb,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</si>
  <si>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</si>
  <si>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</si>
  <si>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</si>
  <si>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</si>
  <si>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mt18rcb010a300</t>
  </si>
  <si>
    <t xml:space="preserve">Plinthe céramique de tomettes, finition mat ou naturel, de 7 cm de largeur, 3,00€/m.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</si>
  <si>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</si>
  <si>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</si>
  <si>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</si>
  <si>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</si>
  <si>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</si>
  <si>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</si>
  <si>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</si>
  <si>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</si>
  <si>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</si>
  <si>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</si>
  <si>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</si>
  <si>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</si>
  <si>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</si>
  <si>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</si>
  <si>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</si>
  <si>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</si>
  <si>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</si>
  <si>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</si>
  <si>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</si>
  <si>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</si>
  <si>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</si>
  <si>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</si>
  <si>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</si>
  <si>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</si>
  <si>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</si>
  <si>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</si>
  <si>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</si>
  <si>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</si>
  <si>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</si>
  <si>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</si>
  <si>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31,78€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</si>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</sst>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1.05</v>
      </c>
      <c r="F15" s="16" t="s">
        <v>31</v>
      </c>
      <c r="G15" s="17">
        <v>19.01</v>
      </c>
      <c r="H15" s="17">
        <f ca="1">ROUND(INDIRECT(ADDRESS(ROW()+(0), COLUMN()+(-3), 1))*INDIRECT(ADDRESS(ROW()+(0), COLUMN()+(-1), 1)), 2)</f>
        <v>19.96</v>
      </c>
    </row>
    <row r="16" spans="1:8" ht="55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0.68</v>
      </c>
      <c r="H16" s="17">
        <f ca="1">ROUND(INDIRECT(ADDRESS(ROW()+(0), COLUMN()+(-3), 1))*INDIRECT(ADDRESS(ROW()+(0), COLUMN()+(-1), 1)), 2)</f>
        <v>0.71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0.04</v>
      </c>
      <c r="F17" s="16" t="s">
        <v>37</v>
      </c>
      <c r="G17" s="17">
        <v>133.3</v>
      </c>
      <c r="H17" s="17">
        <f ca="1">ROUND(INDIRECT(ADDRESS(ROW()+(0), COLUMN()+(-3), 1))*INDIRECT(ADDRESS(ROW()+(0), COLUMN()+(-1), 1)), 2)</f>
        <v>5.33</v>
      </c>
    </row>
    <row r="18" spans="1:8" ht="34.50" thickBot="1" customHeight="1">
      <c r="A18" s="14" t="s">
        <v>38</v>
      </c>
      <c r="B18" s="14"/>
      <c r="C18" s="14"/>
      <c r="D18" s="14" t="s">
        <v>39</v>
      </c>
      <c r="E18" s="15">
        <v>1.1</v>
      </c>
      <c r="F18" s="16" t="s">
        <v>40</v>
      </c>
      <c r="G18" s="17">
        <v>6.93</v>
      </c>
      <c r="H18" s="17">
        <f ca="1">ROUND(INDIRECT(ADDRESS(ROW()+(0), COLUMN()+(-3), 1))*INDIRECT(ADDRESS(ROW()+(0), COLUMN()+(-1), 1)), 2)</f>
        <v>7.62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0.93</v>
      </c>
      <c r="H19" s="17">
        <f ca="1">ROUND(INDIRECT(ADDRESS(ROW()+(0), COLUMN()+(-3), 1))*INDIRECT(ADDRESS(ROW()+(0), COLUMN()+(-1), 1)), 2)</f>
        <v>0.98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</v>
      </c>
      <c r="F20" s="16" t="s">
        <v>46</v>
      </c>
      <c r="G20" s="17">
        <v>0.41</v>
      </c>
      <c r="H20" s="17">
        <f ca="1">ROUND(INDIRECT(ADDRESS(ROW()+(0), COLUMN()+(-3), 1))*INDIRECT(ADDRESS(ROW()+(0), COLUMN()+(-1), 1)), 2)</f>
        <v>1.64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8</v>
      </c>
      <c r="H21" s="17">
        <f ca="1">ROUND(INDIRECT(ADDRESS(ROW()+(0), COLUMN()+(-3), 1))*INDIRECT(ADDRESS(ROW()+(0), COLUMN()+(-1), 1)), 2)</f>
        <v>8.4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14</v>
      </c>
      <c r="F22" s="16" t="s">
        <v>52</v>
      </c>
      <c r="G22" s="17">
        <v>0.03</v>
      </c>
      <c r="H22" s="17">
        <f ca="1">ROUND(INDIRECT(ADDRESS(ROW()+(0), COLUMN()+(-3), 1))*INDIRECT(ADDRESS(ROW()+(0), COLUMN()+(-1), 1)), 2)</f>
        <v>0.42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0.4</v>
      </c>
      <c r="F23" s="16" t="s">
        <v>55</v>
      </c>
      <c r="G23" s="17">
        <v>3</v>
      </c>
      <c r="H23" s="17">
        <f ca="1">ROUND(INDIRECT(ADDRESS(ROW()+(0), COLUMN()+(-3), 1))*INDIRECT(ADDRESS(ROW()+(0), COLUMN()+(-1), 1)), 2)</f>
        <v>1.2</v>
      </c>
    </row>
    <row r="24" spans="1:8" ht="45.00" thickBot="1" customHeight="1">
      <c r="A24" s="14" t="s">
        <v>56</v>
      </c>
      <c r="B24" s="14"/>
      <c r="C24" s="14"/>
      <c r="D24" s="14" t="s">
        <v>57</v>
      </c>
      <c r="E24" s="15">
        <v>0.08</v>
      </c>
      <c r="F24" s="16" t="s">
        <v>58</v>
      </c>
      <c r="G24" s="17">
        <v>0.78</v>
      </c>
      <c r="H24" s="17">
        <f ca="1">ROUND(INDIRECT(ADDRESS(ROW()+(0), COLUMN()+(-3), 1))*INDIRECT(ADDRESS(ROW()+(0), COLUMN()+(-1), 1)), 2)</f>
        <v>0.06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0.09</v>
      </c>
      <c r="F25" s="16" t="s">
        <v>61</v>
      </c>
      <c r="G25" s="17">
        <v>29.25</v>
      </c>
      <c r="H25" s="17">
        <f ca="1">ROUND(INDIRECT(ADDRESS(ROW()+(0), COLUMN()+(-3), 1))*INDIRECT(ADDRESS(ROW()+(0), COLUMN()+(-1), 1)), 2)</f>
        <v>2.63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0.69</v>
      </c>
      <c r="F26" s="16" t="s">
        <v>64</v>
      </c>
      <c r="G26" s="17">
        <v>24.51</v>
      </c>
      <c r="H26" s="17">
        <f ca="1">ROUND(INDIRECT(ADDRESS(ROW()+(0), COLUMN()+(-3), 1))*INDIRECT(ADDRESS(ROW()+(0), COLUMN()+(-1), 1)), 2)</f>
        <v>16.91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0.14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4.1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0.14</v>
      </c>
      <c r="F28" s="16" t="s">
        <v>70</v>
      </c>
      <c r="G28" s="17">
        <v>26.02</v>
      </c>
      <c r="H28" s="17">
        <f ca="1">ROUND(INDIRECT(ADDRESS(ROW()+(0), COLUMN()+(-3), 1))*INDIRECT(ADDRESS(ROW()+(0), COLUMN()+(-1), 1)), 2)</f>
        <v>3.64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</v>
      </c>
      <c r="F29" s="16" t="s">
        <v>73</v>
      </c>
      <c r="G29" s="17">
        <v>30.2</v>
      </c>
      <c r="H29" s="17">
        <f ca="1">ROUND(INDIRECT(ADDRESS(ROW()+(0), COLUMN()+(-3), 1))*INDIRECT(ADDRESS(ROW()+(0), COLUMN()+(-1), 1)), 2)</f>
        <v>1.51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1.3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0.4</v>
      </c>
      <c r="F31" s="16" t="s">
        <v>79</v>
      </c>
      <c r="G31" s="17">
        <v>29.25</v>
      </c>
      <c r="H31" s="17">
        <f ca="1">ROUND(INDIRECT(ADDRESS(ROW()+(0), COLUMN()+(-3), 1))*INDIRECT(ADDRESS(ROW()+(0), COLUMN()+(-1), 1)), 2)</f>
        <v>11.7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5.2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118.01</v>
      </c>
      <c r="H33" s="24">
        <f ca="1">ROUND(INDIRECT(ADDRESS(ROW()+(0), COLUMN()+(-3), 1))*INDIRECT(ADDRESS(ROW()+(0), COLUMN()+(-1), 1))/100, 2)</f>
        <v>2.36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120.37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