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<sst xmlns="http://schemas.openxmlformats.org/spreadsheetml/2006/main" count="87" uniqueCount="87">
  <si>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</si>
  <si>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</si>
  <si>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</si>
  <si>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</si>
  <si>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en polypropylène-polyéthylène, (125 g/m²); COUCHE DE PROTECTION: revêtement de sol en tomettes mate ou naturelle, 13x13 cm pose en couche mince avec du mortier-colle amélioré, C2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</si>
  <si>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</si>
  <si>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</si>
  <si>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</si>
  <si>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</si>
  <si>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</si>
  <si>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</si>
  <si>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</si>
  <si>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</si>
  <si>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</si>
  <si>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</si>
  <si>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</si>
  <si>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</si>
  <si>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</si>
  <si>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</si>
  <si>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</si>
  <si>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</si>
  <si>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</si>
  <si>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</si>
  <si>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</si>
  <si>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</si>
  <si>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</si>
  <si>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</si>
  <si>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</si>
  <si>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</si>
  <si>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</si>
  <si>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</si>
  <si>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</si>
  <si>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</si>
  <si>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</si>
  <si>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</si>
  <si>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</si>
  <si>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</si>
  <si>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</si>
  <si>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</si>
  <si>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</si>
  <si>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</si>
  <si>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</si>
  <si>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</si>
  <si>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</si>
  <si>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mt09mcr021m</t>
  </si>
  <si>
    <t xml:space="preserve">Mortier-colle amélioré, C2, selon NF EN 12004, couleur grise.</t>
  </si>
  <si>
    <t xml:space="preserve">kg</t>
  </si>
  <si>
    <t xml:space="preserve">mt18bcb010ga800</t>
  </si>
  <si>
    <t xml:space="preserve">Tomette, finition mat ou naturel, 13x13 cm, 8,00€/m², capacité d'absorption en eau 6%&lt;E&lt;=10%, groupe AIIb,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</si>
  <si>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</si>
  <si>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</si>
  <si>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</si>
  <si>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</si>
  <si>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mt18rcb010a300</t>
  </si>
  <si>
    <t xml:space="preserve">Plinthe céramique de tomettes, finition mat ou naturel,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</si>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</sst>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34.5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6.93</v>
      </c>
      <c r="H18" s="17">
        <f ca="1">ROUND(INDIRECT(ADDRESS(ROW()+(0), COLUMN()+(-3), 1))*INDIRECT(ADDRESS(ROW()+(0), COLUMN()+(-1), 1)), 2)</f>
        <v>7.62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1.53</v>
      </c>
      <c r="H19" s="17">
        <f ca="1">ROUND(INDIRECT(ADDRESS(ROW()+(0), COLUMN()+(-3), 1))*INDIRECT(ADDRESS(ROW()+(0), COLUMN()+(-1), 1)), 2)</f>
        <v>1.61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0.41</v>
      </c>
      <c r="H20" s="17">
        <f ca="1">ROUND(INDIRECT(ADDRESS(ROW()+(0), COLUMN()+(-3), 1))*INDIRECT(ADDRESS(ROW()+(0), COLUMN()+(-1), 1)), 2)</f>
        <v>1.64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</v>
      </c>
      <c r="H21" s="17">
        <f ca="1">ROUND(INDIRECT(ADDRESS(ROW()+(0), COLUMN()+(-3), 1))*INDIRECT(ADDRESS(ROW()+(0), COLUMN()+(-1), 1)), 2)</f>
        <v>8.4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0.03</v>
      </c>
      <c r="H22" s="17">
        <f ca="1">ROUND(INDIRECT(ADDRESS(ROW()+(0), COLUMN()+(-3), 1))*INDIRECT(ADDRESS(ROW()+(0), COLUMN()+(-1), 1)), 2)</f>
        <v>0.42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3</v>
      </c>
      <c r="H23" s="17">
        <f ca="1">ROUND(INDIRECT(ADDRESS(ROW()+(0), COLUMN()+(-3), 1))*INDIRECT(ADDRESS(ROW()+(0), COLUMN()+(-1), 1)), 2)</f>
        <v>1.2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0.08</v>
      </c>
      <c r="F24" s="16" t="s">
        <v>58</v>
      </c>
      <c r="G24" s="17">
        <v>0.78</v>
      </c>
      <c r="H24" s="17">
        <f ca="1">ROUND(INDIRECT(ADDRESS(ROW()+(0), COLUMN()+(-3), 1))*INDIRECT(ADDRESS(ROW()+(0), COLUMN()+(-1), 1)), 2)</f>
        <v>0.06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0.09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2.63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0.69</v>
      </c>
      <c r="F26" s="16" t="s">
        <v>64</v>
      </c>
      <c r="G26" s="17">
        <v>24.51</v>
      </c>
      <c r="H26" s="17">
        <f ca="1">ROUND(INDIRECT(ADDRESS(ROW()+(0), COLUMN()+(-3), 1))*INDIRECT(ADDRESS(ROW()+(0), COLUMN()+(-1), 1)), 2)</f>
        <v>16.91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0.14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4.1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3.64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30.2</v>
      </c>
      <c r="H29" s="17">
        <f ca="1">ROUND(INDIRECT(ADDRESS(ROW()+(0), COLUMN()+(-3), 1))*INDIRECT(ADDRESS(ROW()+(0), COLUMN()+(-1), 1)), 2)</f>
        <v>1.51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1.3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</v>
      </c>
      <c r="F31" s="16" t="s">
        <v>79</v>
      </c>
      <c r="G31" s="17">
        <v>29.25</v>
      </c>
      <c r="H31" s="17">
        <f ca="1">ROUND(INDIRECT(ADDRESS(ROW()+(0), COLUMN()+(-3), 1))*INDIRECT(ADDRESS(ROW()+(0), COLUMN()+(-1), 1)), 2)</f>
        <v>11.7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</v>
      </c>
      <c r="F32" s="20" t="s">
        <v>82</v>
      </c>
      <c r="G32" s="21">
        <v>26.02</v>
      </c>
      <c r="H32" s="21">
        <f ca="1">ROUND(INDIRECT(ADDRESS(ROW()+(0), COLUMN()+(-3), 1))*INDIRECT(ADDRESS(ROW()+(0), COLUMN()+(-1), 1)), 2)</f>
        <v>5.2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118.64</v>
      </c>
      <c r="H33" s="24">
        <f ca="1">ROUND(INDIRECT(ADDRESS(ROW()+(0), COLUMN()+(-3), 1))*INDIRECT(ADDRESS(ROW()+(0), COLUMN()+(-1), 1))/100, 2)</f>
        <v>2.37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121.01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