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<sst xmlns="http://schemas.openxmlformats.org/spreadsheetml/2006/main" count="72" uniqueCount="72">
  <si>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</si>
  <si>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EOE010</t>
  </si>
  <si>
    <t xml:space="preserve">m²</t>
  </si>
  <si>
    <t xml:space="preserve">Mur étanche à ossature bois.</t>
  </si>
  <si>
    <r>
      <rPr>
        <sz val="8.25"/>
        <color rgb="FF000000"/>
        <rFont val="Arial"/>
        <family val="2"/>
      </rPr>
      <t xml:space="preserve">Mur étanche avec ossature en bois de sapin rouge (Picea abies) traité en autoclave, 45x120 mm, montants avec un entraxe de 400 mm, composé des éléments suivants: panneau structural OSB 3 de lamelles de bois minces, longues et orientées, de 22 mm d'épaisseur, pour le contreventement de la structure; membrane en polypropylène; laine minérale de 120 mm d'épaisseur; film de polyamide avec un voile non tissé à son verso; et bardage à lames en sapin nordique traité en autoclave, à bords droits, finition laqué de couleur,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</si>
  <si>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</si>
  <si>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</si>
  <si>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</si>
  <si>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</si>
  <si>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</si>
  <si>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</si>
  <si>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</si>
  <si>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</si>
  <si>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</si>
  <si>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mt07mee300j</t>
  </si>
  <si>
    <t xml:space="preserve">Lisse basse de 45x120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</si>
  <si>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</si>
  <si>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</si>
  <si>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</si>
  <si>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</si>
  <si>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mt07mee300g</t>
  </si>
  <si>
    <t xml:space="preserve">Traverse basse de 45x120 mm, en bois de sapin rouge (Picea abies) traité en autoclave, avec classe d'emploi 3 selon NF EN 335, à utiliser pour des murs à ossature bois.</t>
  </si>
  <si>
    <t xml:space="preserve">m</t>
  </si>
  <si>
    <t xml:space="preserve">mt07mee300a</t>
  </si>
  <si>
    <t xml:space="preserve">Montant de 45x120 mm, en bois de sapin rouge (Picea abies) traité en autoclave, avec classe d'emploi 3 selon NF EN 335, à utiliser pour des murs à ossature bois.</t>
  </si>
  <si>
    <t xml:space="preserve">m</t>
  </si>
  <si>
    <t xml:space="preserve">mt07mee300d</t>
  </si>
  <si>
    <t xml:space="preserve">Traverse haute de 45x120 mm, en bois de sapin rouge (Picea abies) traité en autoclave, avec classe d'emploi 3 selon NF EN 335, à utiliser pour des murs à ossature bois.</t>
  </si>
  <si>
    <t xml:space="preserve">m</t>
  </si>
  <si>
    <t xml:space="preserve">mt07mee300m</t>
  </si>
  <si>
    <t xml:space="preserve">Lisse haute de chaînage de 45x120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</si>
  <si>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</si>
  <si>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</si>
  <si>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</si>
  <si>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</si>
  <si>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mt12osb010e</t>
  </si>
  <si>
    <t xml:space="preserve">Panneau structural OSB 3 de lamelles de bois minces, longues et orientées, de 22 mm d'épaisseur et 600 kg/m³ de densité. Euroclasse D-s2, d0 de réaction au feu selon NF EN 13501-1, selon NF EN 300.</t>
  </si>
  <si>
    <t xml:space="preserve">m²</t>
  </si>
  <si>
    <t xml:space="preserve">mt15iso020b</t>
  </si>
  <si>
    <t xml:space="preserve">Membrane d'étanchéité et écran hautement perméable à la vapeur d'eau en polypropylène, de 500 µm d'épaisseur, Euroclasse E de réaction au feu, selon NF EN 13501-1.</t>
  </si>
  <si>
    <t xml:space="preserve">m²</t>
  </si>
  <si>
    <t xml:space="preserve">mt16lvi030bMsq</t>
  </si>
  <si>
    <t xml:space="preserve">Panneau semi-rigide en laine de verre, selon NF EN 13162, de 120 mm d'épaisseur, revêtu sur une de ses faces par un voile de verre, fourni en rouleaux, résistance thermique 3,4 m²K/W, conductivité thermique 0,035 W/(mK), Euroclasse A2-s1, d0 de réaction au feu selon NF EN 13501-1, capacité d'absorption d'eau à court terme &lt;=1 kg/m² et coefficient de résistance à la diffusion de la vapeur d'eau 1.</t>
  </si>
  <si>
    <t xml:space="preserve">m²</t>
  </si>
  <si>
    <t xml:space="preserve">mt12iso110</t>
  </si>
  <si>
    <t xml:space="preserve">Ruban adhésif double face.</t>
  </si>
  <si>
    <t xml:space="preserve">m</t>
  </si>
  <si>
    <t xml:space="preserve">mt15iso010d</t>
  </si>
  <si>
    <t xml:space="preserve">Frein-vapeur hygrovariable étanche à l'air,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</si>
  <si>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</si>
  <si>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mt15sja020a</t>
  </si>
  <si>
    <t xml:space="preserve">Cartouche de mastic de polyuréthane, de 310 cm³.</t>
  </si>
  <si>
    <t xml:space="preserve">U</t>
  </si>
  <si>
    <t xml:space="preserve">mt07mee202a</t>
  </si>
  <si>
    <t xml:space="preserve">Latte de 20x20 mm de section, en bois de sapin rouge (Picea abies) traité en autoclave, avec classe d'emploi 3 selon NF EN 335.</t>
  </si>
  <si>
    <t xml:space="preserve">m</t>
  </si>
  <si>
    <t xml:space="preserve">mt26pro010k</t>
  </si>
  <si>
    <t xml:space="preserve">Grille antirongeurs formée de cornière en acier galvanisé, de 30x20 mm, pour éviter l'entrée de feuilles, insectes, de rongeurs et d'oiseaux, et garantir la ventilation des lames d'air des bardages ventilés, avec des fixations.</t>
  </si>
  <si>
    <t xml:space="preserve">m</t>
  </si>
  <si>
    <t xml:space="preserve">mt22bar010b</t>
  </si>
  <si>
    <t xml:space="preserve">Lames en sapin nordique traité en autoclave, à bords droits, finition laqué de couleur, de 2350x120x19 mm, avec classe d'emploi 2 selon NF EN 335, pour bardage de façade.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</si>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</sst>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1.34</v>
      </c>
      <c r="G9" s="13">
        <f ca="1">ROUND(INDIRECT(ADDRESS(ROW()+(0), COLUMN()+(-3), 1))*INDIRECT(ADDRESS(ROW()+(0), COLUMN()+(-1), 1)), 2)</f>
        <v>1.41</v>
      </c>
    </row>
    <row r="10" spans="1:7" ht="24.00" thickBot="1" customHeight="1">
      <c r="A10" s="14" t="s">
        <v>14</v>
      </c>
      <c r="B10" s="14"/>
      <c r="C10" s="14" t="s">
        <v>15</v>
      </c>
      <c r="D10" s="15">
        <v>0.4</v>
      </c>
      <c r="E10" s="16" t="s">
        <v>16</v>
      </c>
      <c r="F10" s="17">
        <v>2.18</v>
      </c>
      <c r="G10" s="17">
        <f ca="1">ROUND(INDIRECT(ADDRESS(ROW()+(0), COLUMN()+(-3), 1))*INDIRECT(ADDRESS(ROW()+(0), COLUMN()+(-1), 1)), 2)</f>
        <v>0.87</v>
      </c>
    </row>
    <row r="11" spans="1:7" ht="24.00" thickBot="1" customHeight="1">
      <c r="A11" s="14" t="s">
        <v>17</v>
      </c>
      <c r="B11" s="14"/>
      <c r="C11" s="14" t="s">
        <v>18</v>
      </c>
      <c r="D11" s="15">
        <v>1</v>
      </c>
      <c r="E11" s="16" t="s">
        <v>19</v>
      </c>
      <c r="F11" s="17">
        <v>0.79</v>
      </c>
      <c r="G11" s="17">
        <f ca="1">ROUND(INDIRECT(ADDRESS(ROW()+(0), COLUMN()+(-3), 1))*INDIRECT(ADDRESS(ROW()+(0), COLUMN()+(-1), 1)), 2)</f>
        <v>0.79</v>
      </c>
    </row>
    <row r="12" spans="1:7" ht="24.00" thickBot="1" customHeight="1">
      <c r="A12" s="14" t="s">
        <v>20</v>
      </c>
      <c r="B12" s="14"/>
      <c r="C12" s="14" t="s">
        <v>21</v>
      </c>
      <c r="D12" s="15">
        <v>0.4</v>
      </c>
      <c r="E12" s="16" t="s">
        <v>22</v>
      </c>
      <c r="F12" s="17">
        <v>2.18</v>
      </c>
      <c r="G12" s="17">
        <f ca="1">ROUND(INDIRECT(ADDRESS(ROW()+(0), COLUMN()+(-3), 1))*INDIRECT(ADDRESS(ROW()+(0), COLUMN()+(-1), 1)), 2)</f>
        <v>0.87</v>
      </c>
    </row>
    <row r="13" spans="1:7" ht="24.00" thickBot="1" customHeight="1">
      <c r="A13" s="14" t="s">
        <v>23</v>
      </c>
      <c r="B13" s="14"/>
      <c r="C13" s="14" t="s">
        <v>24</v>
      </c>
      <c r="D13" s="15">
        <v>2.8</v>
      </c>
      <c r="E13" s="16" t="s">
        <v>25</v>
      </c>
      <c r="F13" s="17">
        <v>2.18</v>
      </c>
      <c r="G13" s="17">
        <f ca="1">ROUND(INDIRECT(ADDRESS(ROW()+(0), COLUMN()+(-3), 1))*INDIRECT(ADDRESS(ROW()+(0), COLUMN()+(-1), 1)), 2)</f>
        <v>6.1</v>
      </c>
    </row>
    <row r="14" spans="1:7" ht="24.00" thickBot="1" customHeight="1">
      <c r="A14" s="14" t="s">
        <v>26</v>
      </c>
      <c r="B14" s="14"/>
      <c r="C14" s="14" t="s">
        <v>27</v>
      </c>
      <c r="D14" s="15">
        <v>0.4</v>
      </c>
      <c r="E14" s="16" t="s">
        <v>28</v>
      </c>
      <c r="F14" s="17">
        <v>2.18</v>
      </c>
      <c r="G14" s="17">
        <f ca="1">ROUND(INDIRECT(ADDRESS(ROW()+(0), COLUMN()+(-3), 1))*INDIRECT(ADDRESS(ROW()+(0), COLUMN()+(-1), 1)), 2)</f>
        <v>0.87</v>
      </c>
    </row>
    <row r="15" spans="1:7" ht="24.00" thickBot="1" customHeight="1">
      <c r="A15" s="14" t="s">
        <v>29</v>
      </c>
      <c r="B15" s="14"/>
      <c r="C15" s="14" t="s">
        <v>30</v>
      </c>
      <c r="D15" s="15">
        <v>0.4</v>
      </c>
      <c r="E15" s="16" t="s">
        <v>31</v>
      </c>
      <c r="F15" s="17">
        <v>2.18</v>
      </c>
      <c r="G15" s="17">
        <f ca="1">ROUND(INDIRECT(ADDRESS(ROW()+(0), COLUMN()+(-3), 1))*INDIRECT(ADDRESS(ROW()+(0), COLUMN()+(-1), 1)), 2)</f>
        <v>0.87</v>
      </c>
    </row>
    <row r="16" spans="1:7" ht="13.50" thickBot="1" customHeight="1">
      <c r="A16" s="14" t="s">
        <v>32</v>
      </c>
      <c r="B16" s="14"/>
      <c r="C16" s="14" t="s">
        <v>33</v>
      </c>
      <c r="D16" s="15">
        <v>0.9</v>
      </c>
      <c r="E16" s="16" t="s">
        <v>34</v>
      </c>
      <c r="F16" s="17">
        <v>1.87</v>
      </c>
      <c r="G16" s="17">
        <f ca="1">ROUND(INDIRECT(ADDRESS(ROW()+(0), COLUMN()+(-3), 1))*INDIRECT(ADDRESS(ROW()+(0), COLUMN()+(-1), 1)), 2)</f>
        <v>1.68</v>
      </c>
    </row>
    <row r="17" spans="1:7" ht="34.50" thickBot="1" customHeight="1">
      <c r="A17" s="14" t="s">
        <v>35</v>
      </c>
      <c r="B17" s="14"/>
      <c r="C17" s="14" t="s">
        <v>36</v>
      </c>
      <c r="D17" s="15">
        <v>1</v>
      </c>
      <c r="E17" s="16" t="s">
        <v>37</v>
      </c>
      <c r="F17" s="17">
        <v>11.58</v>
      </c>
      <c r="G17" s="17">
        <f ca="1">ROUND(INDIRECT(ADDRESS(ROW()+(0), COLUMN()+(-3), 1))*INDIRECT(ADDRESS(ROW()+(0), COLUMN()+(-1), 1)), 2)</f>
        <v>11.58</v>
      </c>
    </row>
    <row r="18" spans="1:7" ht="24.00" thickBot="1" customHeight="1">
      <c r="A18" s="14" t="s">
        <v>38</v>
      </c>
      <c r="B18" s="14"/>
      <c r="C18" s="14" t="s">
        <v>39</v>
      </c>
      <c r="D18" s="15">
        <v>1.1</v>
      </c>
      <c r="E18" s="16" t="s">
        <v>40</v>
      </c>
      <c r="F18" s="17">
        <v>4.63</v>
      </c>
      <c r="G18" s="17">
        <f ca="1">ROUND(INDIRECT(ADDRESS(ROW()+(0), COLUMN()+(-3), 1))*INDIRECT(ADDRESS(ROW()+(0), COLUMN()+(-1), 1)), 2)</f>
        <v>5.09</v>
      </c>
    </row>
    <row r="19" spans="1:7" ht="55.50" thickBot="1" customHeight="1">
      <c r="A19" s="14" t="s">
        <v>41</v>
      </c>
      <c r="B19" s="14"/>
      <c r="C19" s="14" t="s">
        <v>42</v>
      </c>
      <c r="D19" s="15">
        <v>0.94</v>
      </c>
      <c r="E19" s="16" t="s">
        <v>43</v>
      </c>
      <c r="F19" s="17">
        <v>7.07</v>
      </c>
      <c r="G19" s="17">
        <f ca="1">ROUND(INDIRECT(ADDRESS(ROW()+(0), COLUMN()+(-3), 1))*INDIRECT(ADDRESS(ROW()+(0), COLUMN()+(-1), 1)), 2)</f>
        <v>6.65</v>
      </c>
    </row>
    <row r="20" spans="1:7" ht="13.50" thickBot="1" customHeight="1">
      <c r="A20" s="14" t="s">
        <v>44</v>
      </c>
      <c r="B20" s="14"/>
      <c r="C20" s="14" t="s">
        <v>45</v>
      </c>
      <c r="D20" s="15">
        <v>1.4</v>
      </c>
      <c r="E20" s="16" t="s">
        <v>46</v>
      </c>
      <c r="F20" s="17">
        <v>0.5</v>
      </c>
      <c r="G20" s="17">
        <f ca="1">ROUND(INDIRECT(ADDRESS(ROW()+(0), COLUMN()+(-3), 1))*INDIRECT(ADDRESS(ROW()+(0), COLUMN()+(-1), 1)), 2)</f>
        <v>0.7</v>
      </c>
    </row>
    <row r="21" spans="1:7" ht="45.00" thickBot="1" customHeight="1">
      <c r="A21" s="14" t="s">
        <v>47</v>
      </c>
      <c r="B21" s="14"/>
      <c r="C21" s="14" t="s">
        <v>48</v>
      </c>
      <c r="D21" s="15">
        <v>1.1</v>
      </c>
      <c r="E21" s="16" t="s">
        <v>49</v>
      </c>
      <c r="F21" s="17">
        <v>3.43</v>
      </c>
      <c r="G21" s="17">
        <f ca="1">ROUND(INDIRECT(ADDRESS(ROW()+(0), COLUMN()+(-3), 1))*INDIRECT(ADDRESS(ROW()+(0), COLUMN()+(-1), 1)), 2)</f>
        <v>3.77</v>
      </c>
    </row>
    <row r="22" spans="1:7" ht="13.50" thickBot="1" customHeight="1">
      <c r="A22" s="14" t="s">
        <v>50</v>
      </c>
      <c r="B22" s="14"/>
      <c r="C22" s="14" t="s">
        <v>51</v>
      </c>
      <c r="D22" s="15">
        <v>0.07</v>
      </c>
      <c r="E22" s="16" t="s">
        <v>52</v>
      </c>
      <c r="F22" s="17">
        <v>7.01</v>
      </c>
      <c r="G22" s="17">
        <f ca="1">ROUND(INDIRECT(ADDRESS(ROW()+(0), COLUMN()+(-3), 1))*INDIRECT(ADDRESS(ROW()+(0), COLUMN()+(-1), 1)), 2)</f>
        <v>0.49</v>
      </c>
    </row>
    <row r="23" spans="1:7" ht="24.00" thickBot="1" customHeight="1">
      <c r="A23" s="14" t="s">
        <v>53</v>
      </c>
      <c r="B23" s="14"/>
      <c r="C23" s="14" t="s">
        <v>54</v>
      </c>
      <c r="D23" s="15">
        <v>2.2</v>
      </c>
      <c r="E23" s="16" t="s">
        <v>55</v>
      </c>
      <c r="F23" s="17">
        <v>0.68</v>
      </c>
      <c r="G23" s="17">
        <f ca="1">ROUND(INDIRECT(ADDRESS(ROW()+(0), COLUMN()+(-3), 1))*INDIRECT(ADDRESS(ROW()+(0), COLUMN()+(-1), 1)), 2)</f>
        <v>1.5</v>
      </c>
    </row>
    <row r="24" spans="1:7" ht="34.50" thickBot="1" customHeight="1">
      <c r="A24" s="14" t="s">
        <v>56</v>
      </c>
      <c r="B24" s="14"/>
      <c r="C24" s="14" t="s">
        <v>57</v>
      </c>
      <c r="D24" s="15">
        <v>0.2</v>
      </c>
      <c r="E24" s="16" t="s">
        <v>58</v>
      </c>
      <c r="F24" s="17">
        <v>2.99</v>
      </c>
      <c r="G24" s="17">
        <f ca="1">ROUND(INDIRECT(ADDRESS(ROW()+(0), COLUMN()+(-3), 1))*INDIRECT(ADDRESS(ROW()+(0), COLUMN()+(-1), 1)), 2)</f>
        <v>0.6</v>
      </c>
    </row>
    <row r="25" spans="1:7" ht="24.00" thickBot="1" customHeight="1">
      <c r="A25" s="14" t="s">
        <v>59</v>
      </c>
      <c r="B25" s="14"/>
      <c r="C25" s="14" t="s">
        <v>60</v>
      </c>
      <c r="D25" s="15">
        <v>1.05</v>
      </c>
      <c r="E25" s="16" t="s">
        <v>61</v>
      </c>
      <c r="F25" s="17">
        <v>31.2</v>
      </c>
      <c r="G25" s="17">
        <f ca="1">ROUND(INDIRECT(ADDRESS(ROW()+(0), COLUMN()+(-3), 1))*INDIRECT(ADDRESS(ROW()+(0), COLUMN()+(-1), 1)), 2)</f>
        <v>32.76</v>
      </c>
    </row>
    <row r="26" spans="1:7" ht="13.50" thickBot="1" customHeight="1">
      <c r="A26" s="14" t="s">
        <v>62</v>
      </c>
      <c r="B26" s="14"/>
      <c r="C26" s="14" t="s">
        <v>63</v>
      </c>
      <c r="D26" s="15">
        <v>1.5</v>
      </c>
      <c r="E26" s="16" t="s">
        <v>64</v>
      </c>
      <c r="F26" s="17">
        <v>30.2</v>
      </c>
      <c r="G26" s="17">
        <f ca="1">ROUND(INDIRECT(ADDRESS(ROW()+(0), COLUMN()+(-3), 1))*INDIRECT(ADDRESS(ROW()+(0), COLUMN()+(-1), 1)), 2)</f>
        <v>45.3</v>
      </c>
    </row>
    <row r="27" spans="1:7" ht="13.50" thickBot="1" customHeight="1">
      <c r="A27" s="14" t="s">
        <v>65</v>
      </c>
      <c r="B27" s="14"/>
      <c r="C27" s="18" t="s">
        <v>66</v>
      </c>
      <c r="D27" s="19">
        <v>1</v>
      </c>
      <c r="E27" s="20" t="s">
        <v>67</v>
      </c>
      <c r="F27" s="21">
        <v>26.02</v>
      </c>
      <c r="G27" s="21">
        <f ca="1">ROUND(INDIRECT(ADDRESS(ROW()+(0), COLUMN()+(-3), 1))*INDIRECT(ADDRESS(ROW()+(0), COLUMN()+(-1), 1)), 2)</f>
        <v>26.02</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147.92</v>
      </c>
      <c r="G28" s="24">
        <f ca="1">ROUND(INDIRECT(ADDRESS(ROW()+(0), COLUMN()+(-3), 1))*INDIRECT(ADDRESS(ROW()+(0), COLUMN()+(-1), 1))/100, 2)</f>
        <v>2.96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150.88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