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<sst xmlns="http://schemas.openxmlformats.org/spreadsheetml/2006/main" count="72" uniqueCount="72">
  <si>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</si>
  <si>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</si>
  <si>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</si>
  <si>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</si>
  <si>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45x220 mm, montants avec un entraxe de 400 mm, composé des éléments suivants: panneau structural OSB 3 de lamelles de bois minces, longues et orientées, de 22 mm d'épaisseur, pour le contreventement de la structure; membrane en polypropylène; laine minérale de 120 mm d'épaisseur; film de polyamide avec un voile non tissé à son verso;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</si>
  <si>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</si>
  <si>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</si>
  <si>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</si>
  <si>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</si>
  <si>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</si>
  <si>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</si>
  <si>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</si>
  <si>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</si>
  <si>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</si>
  <si>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mt07mee300l</t>
  </si>
  <si>
    <t xml:space="preserve">Lisse basse de 45x220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</si>
  <si>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</si>
  <si>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</si>
  <si>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</si>
  <si>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</si>
  <si>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mt07mee300i</t>
  </si>
  <si>
    <t xml:space="preserve">Traverse basse de 45x220 mm, en bois de sapin rouge (Picea abies) traité en autoclave, avec classe d'emploi 3 selon NF EN 335, à utiliser pour des murs à ossature bois.</t>
  </si>
  <si>
    <t xml:space="preserve">m</t>
  </si>
  <si>
    <t xml:space="preserve">mt07mee300c</t>
  </si>
  <si>
    <t xml:space="preserve">Montant de 45x220 mm, en bois de sapin rouge (Picea abies) traité en autoclave, avec classe d'emploi 3 selon NF EN 335, à utiliser pour des murs à ossature bois.</t>
  </si>
  <si>
    <t xml:space="preserve">m</t>
  </si>
  <si>
    <t xml:space="preserve">mt07mee300f</t>
  </si>
  <si>
    <t xml:space="preserve">Traverse haute de 45x220 mm, en bois de sapin rouge (Picea abies) traité en autoclave, avec classe d'emploi 3 selon NF EN 335, à utiliser pour des murs à ossature bois.</t>
  </si>
  <si>
    <t xml:space="preserve">m</t>
  </si>
  <si>
    <t xml:space="preserve">mt07mee300o</t>
  </si>
  <si>
    <t xml:space="preserve">Lisse haute de chaînage de 45x220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</si>
  <si>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</si>
  <si>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</si>
  <si>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</si>
  <si>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</si>
  <si>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mt12osb010e</t>
  </si>
  <si>
    <t xml:space="preserve">Panneau structural OSB 3 de lamelles de bois minces, longues et orientées, de 22 mm d'épaisseur et 600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</si>
  <si>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</si>
  <si>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</si>
  <si>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</si>
  <si>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</si>
  <si>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mt16lvi030bMsq</t>
  </si>
  <si>
    <t xml:space="preserve">Panneau semi-rigide en laine de verre,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</si>
  <si>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</si>
  <si>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</si>
  <si>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</si>
  <si>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</si>
  <si>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</si>
  <si>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</si>
  <si>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</si>
  <si>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</si>
  <si>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</si>
  <si>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</si>
  <si>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</si>
  <si>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</si>
  <si>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</si>
  <si>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</si>
  <si>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</si>
  <si>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</si>
  <si>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</si>
  <si>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</si>
  <si>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</si>
  <si>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</si>
  <si>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</si>
  <si>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</si>
  <si>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</si>
  <si>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</si>
  <si>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</si>
  <si>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</si>
  <si>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</si>
  <si>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28,24€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</si>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</sst>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3.98</v>
      </c>
      <c r="G10" s="17">
        <f ca="1">ROUND(INDIRECT(ADDRESS(ROW()+(0), COLUMN()+(-3), 1))*INDIRECT(ADDRESS(ROW()+(0), COLUMN()+(-1), 1)), 2)</f>
        <v>1.59</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3.98</v>
      </c>
      <c r="G12" s="17">
        <f ca="1">ROUND(INDIRECT(ADDRESS(ROW()+(0), COLUMN()+(-3), 1))*INDIRECT(ADDRESS(ROW()+(0), COLUMN()+(-1), 1)), 2)</f>
        <v>1.59</v>
      </c>
    </row>
    <row r="13" spans="1:7" ht="24.00" thickBot="1" customHeight="1">
      <c r="A13" s="14" t="s">
        <v>23</v>
      </c>
      <c r="B13" s="14"/>
      <c r="C13" s="14" t="s">
        <v>24</v>
      </c>
      <c r="D13" s="15">
        <v>2.8</v>
      </c>
      <c r="E13" s="16" t="s">
        <v>25</v>
      </c>
      <c r="F13" s="17">
        <v>3.98</v>
      </c>
      <c r="G13" s="17">
        <f ca="1">ROUND(INDIRECT(ADDRESS(ROW()+(0), COLUMN()+(-3), 1))*INDIRECT(ADDRESS(ROW()+(0), COLUMN()+(-1), 1)), 2)</f>
        <v>11.14</v>
      </c>
    </row>
    <row r="14" spans="1:7" ht="24.00" thickBot="1" customHeight="1">
      <c r="A14" s="14" t="s">
        <v>26</v>
      </c>
      <c r="B14" s="14"/>
      <c r="C14" s="14" t="s">
        <v>27</v>
      </c>
      <c r="D14" s="15">
        <v>0.4</v>
      </c>
      <c r="E14" s="16" t="s">
        <v>28</v>
      </c>
      <c r="F14" s="17">
        <v>3.98</v>
      </c>
      <c r="G14" s="17">
        <f ca="1">ROUND(INDIRECT(ADDRESS(ROW()+(0), COLUMN()+(-3), 1))*INDIRECT(ADDRESS(ROW()+(0), COLUMN()+(-1), 1)), 2)</f>
        <v>1.59</v>
      </c>
    </row>
    <row r="15" spans="1:7" ht="24.00" thickBot="1" customHeight="1">
      <c r="A15" s="14" t="s">
        <v>29</v>
      </c>
      <c r="B15" s="14"/>
      <c r="C15" s="14" t="s">
        <v>30</v>
      </c>
      <c r="D15" s="15">
        <v>0.4</v>
      </c>
      <c r="E15" s="16" t="s">
        <v>31</v>
      </c>
      <c r="F15" s="17">
        <v>3.98</v>
      </c>
      <c r="G15" s="17">
        <f ca="1">ROUND(INDIRECT(ADDRESS(ROW()+(0), COLUMN()+(-3), 1))*INDIRECT(ADDRESS(ROW()+(0), COLUMN()+(-1), 1)), 2)</f>
        <v>1.59</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11.58</v>
      </c>
      <c r="G17" s="17">
        <f ca="1">ROUND(INDIRECT(ADDRESS(ROW()+(0), COLUMN()+(-3), 1))*INDIRECT(ADDRESS(ROW()+(0), COLUMN()+(-1), 1)), 2)</f>
        <v>11.58</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0.94</v>
      </c>
      <c r="E19" s="16" t="s">
        <v>43</v>
      </c>
      <c r="F19" s="17">
        <v>7.07</v>
      </c>
      <c r="G19" s="17">
        <f ca="1">ROUND(INDIRECT(ADDRESS(ROW()+(0), COLUMN()+(-3), 1))*INDIRECT(ADDRESS(ROW()+(0), COLUMN()+(-1), 1)), 2)</f>
        <v>6.65</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0.68</v>
      </c>
      <c r="G23" s="17">
        <f ca="1">ROUND(INDIRECT(ADDRESS(ROW()+(0), COLUMN()+(-3), 1))*INDIRECT(ADDRESS(ROW()+(0), COLUMN()+(-1), 1)), 2)</f>
        <v>1.5</v>
      </c>
    </row>
    <row r="24" spans="1:7" ht="34.50" thickBot="1" customHeight="1">
      <c r="A24" s="14" t="s">
        <v>56</v>
      </c>
      <c r="B24" s="14"/>
      <c r="C24" s="14" t="s">
        <v>57</v>
      </c>
      <c r="D24" s="15">
        <v>0.2</v>
      </c>
      <c r="E24" s="16" t="s">
        <v>58</v>
      </c>
      <c r="F24" s="17">
        <v>2.99</v>
      </c>
      <c r="G24" s="17">
        <f ca="1">ROUND(INDIRECT(ADDRESS(ROW()+(0), COLUMN()+(-3), 1))*INDIRECT(ADDRESS(ROW()+(0), COLUMN()+(-1), 1)), 2)</f>
        <v>0.6</v>
      </c>
    </row>
    <row r="25" spans="1:7" ht="24.00" thickBot="1" customHeight="1">
      <c r="A25" s="14" t="s">
        <v>59</v>
      </c>
      <c r="B25" s="14"/>
      <c r="C25" s="14" t="s">
        <v>60</v>
      </c>
      <c r="D25" s="15">
        <v>1.05</v>
      </c>
      <c r="E25" s="16" t="s">
        <v>61</v>
      </c>
      <c r="F25" s="17">
        <v>27.2</v>
      </c>
      <c r="G25" s="17">
        <f ca="1">ROUND(INDIRECT(ADDRESS(ROW()+(0), COLUMN()+(-3), 1))*INDIRECT(ADDRESS(ROW()+(0), COLUMN()+(-1), 1)), 2)</f>
        <v>28.56</v>
      </c>
    </row>
    <row r="26" spans="1:7" ht="13.50" thickBot="1" customHeight="1">
      <c r="A26" s="14" t="s">
        <v>62</v>
      </c>
      <c r="B26" s="14"/>
      <c r="C26" s="14" t="s">
        <v>63</v>
      </c>
      <c r="D26" s="15">
        <v>1.7</v>
      </c>
      <c r="E26" s="16" t="s">
        <v>64</v>
      </c>
      <c r="F26" s="17">
        <v>30.2</v>
      </c>
      <c r="G26" s="17">
        <f ca="1">ROUND(INDIRECT(ADDRESS(ROW()+(0), COLUMN()+(-3), 1))*INDIRECT(ADDRESS(ROW()+(0), COLUMN()+(-1), 1)), 2)</f>
        <v>51.34</v>
      </c>
    </row>
    <row r="27" spans="1:7" ht="13.50" thickBot="1" customHeight="1">
      <c r="A27" s="14" t="s">
        <v>65</v>
      </c>
      <c r="B27" s="14"/>
      <c r="C27" s="18" t="s">
        <v>66</v>
      </c>
      <c r="D27" s="19">
        <v>1.2</v>
      </c>
      <c r="E27" s="20" t="s">
        <v>67</v>
      </c>
      <c r="F27" s="21">
        <v>26.02</v>
      </c>
      <c r="G27" s="21">
        <f ca="1">ROUND(INDIRECT(ADDRESS(ROW()+(0), COLUMN()+(-3), 1))*INDIRECT(ADDRESS(ROW()+(0), COLUMN()+(-1), 1)), 2)</f>
        <v>31.22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162.88</v>
      </c>
      <c r="G28" s="24">
        <f ca="1">ROUND(INDIRECT(ADDRESS(ROW()+(0), COLUMN()+(-3), 1))*INDIRECT(ADDRESS(ROW()+(0), COLUMN()+(-1), 1))/100, 2)</f>
        <v>3.26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166.14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