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<sst xmlns="http://schemas.openxmlformats.org/spreadsheetml/2006/main" count="72" uniqueCount="72">
  <si>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</si>
  <si>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</si>
  <si>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</si>
  <si>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</si>
  <si>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45x120 mm, montants avec un entraxe de 400 mm, composé des éléments suivants: panneau structural OSB 3 de lamelles de bois minces, longues et orientées, de 10 mm d'épaisseur, pour le contreventement de la structure; membrane en polypropylène; laine minérale de 120 mm d'épaisseur; film de polyamide avec un voile non tissé à son verso; et bardage à lames en sapin nordique traité en autoclave, à bords à rainure et languette,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</si>
  <si>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</si>
  <si>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</si>
  <si>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</si>
  <si>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</si>
  <si>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</si>
  <si>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</si>
  <si>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</si>
  <si>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</si>
  <si>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</si>
  <si>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</si>
  <si>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</si>
  <si>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</si>
  <si>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</si>
  <si>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</si>
  <si>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</si>
  <si>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</si>
  <si>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</si>
  <si>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</si>
  <si>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</si>
  <si>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</si>
  <si>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</si>
  <si>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</si>
  <si>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</si>
  <si>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</si>
  <si>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</si>
  <si>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</si>
  <si>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</si>
  <si>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</si>
  <si>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</si>
  <si>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</si>
  <si>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mt12osb010a</t>
  </si>
  <si>
    <t xml:space="preserve">Panneau structural OSB 3 de lamelles de bois minces, longues et orientées, de 10 mm d'épaisseur et 620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</si>
  <si>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</si>
  <si>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</si>
  <si>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</si>
  <si>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</si>
  <si>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</si>
  <si>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</si>
  <si>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</si>
  <si>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</si>
  <si>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</si>
  <si>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</si>
  <si>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</si>
  <si>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</si>
  <si>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</si>
  <si>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</si>
  <si>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</si>
  <si>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</si>
  <si>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mt07mee202c</t>
  </si>
  <si>
    <t xml:space="preserve">Latte de 40x40 mm de section, en bois de sapin rouge (Picea abies) traité en autoclave, avec classe d'emploi 3 selon NF EN 335.</t>
  </si>
  <si>
    <t xml:space="preserve">m</t>
  </si>
  <si>
    <t xml:space="preserve">mt26pro010l</t>
  </si>
  <si>
    <t xml:space="preserve">Grille antirongeurs formée de cornière en acier galvanisé, de 30x40 mm, pour éviter l'entrée de feuilles, insectes, de rongeurs et d'oiseaux, et garantir la ventilation des lames d'air des bardages ventilés, avec des fixations.</t>
  </si>
  <si>
    <t xml:space="preserve">m</t>
  </si>
  <si>
    <t xml:space="preserve">mt22bar010g</t>
  </si>
  <si>
    <t xml:space="preserve">Lames en sapin nordique traité en autoclave, à bords à rainure et languette,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</si>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</sst>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2.18</v>
      </c>
      <c r="G10" s="17">
        <f ca="1">ROUND(INDIRECT(ADDRESS(ROW()+(0), COLUMN()+(-3), 1))*INDIRECT(ADDRESS(ROW()+(0), COLUMN()+(-1), 1)), 2)</f>
        <v>0.87</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2.18</v>
      </c>
      <c r="G12" s="17">
        <f ca="1">ROUND(INDIRECT(ADDRESS(ROW()+(0), COLUMN()+(-3), 1))*INDIRECT(ADDRESS(ROW()+(0), COLUMN()+(-1), 1)), 2)</f>
        <v>0.87</v>
      </c>
    </row>
    <row r="13" spans="1:7" ht="24.00" thickBot="1" customHeight="1">
      <c r="A13" s="14" t="s">
        <v>23</v>
      </c>
      <c r="B13" s="14"/>
      <c r="C13" s="14" t="s">
        <v>24</v>
      </c>
      <c r="D13" s="15">
        <v>2.8</v>
      </c>
      <c r="E13" s="16" t="s">
        <v>25</v>
      </c>
      <c r="F13" s="17">
        <v>2.18</v>
      </c>
      <c r="G13" s="17">
        <f ca="1">ROUND(INDIRECT(ADDRESS(ROW()+(0), COLUMN()+(-3), 1))*INDIRECT(ADDRESS(ROW()+(0), COLUMN()+(-1), 1)), 2)</f>
        <v>6.1</v>
      </c>
    </row>
    <row r="14" spans="1:7" ht="24.00" thickBot="1" customHeight="1">
      <c r="A14" s="14" t="s">
        <v>26</v>
      </c>
      <c r="B14" s="14"/>
      <c r="C14" s="14" t="s">
        <v>27</v>
      </c>
      <c r="D14" s="15">
        <v>0.4</v>
      </c>
      <c r="E14" s="16" t="s">
        <v>28</v>
      </c>
      <c r="F14" s="17">
        <v>2.18</v>
      </c>
      <c r="G14" s="17">
        <f ca="1">ROUND(INDIRECT(ADDRESS(ROW()+(0), COLUMN()+(-3), 1))*INDIRECT(ADDRESS(ROW()+(0), COLUMN()+(-1), 1)), 2)</f>
        <v>0.87</v>
      </c>
    </row>
    <row r="15" spans="1:7" ht="24.00" thickBot="1" customHeight="1">
      <c r="A15" s="14" t="s">
        <v>29</v>
      </c>
      <c r="B15" s="14"/>
      <c r="C15" s="14" t="s">
        <v>30</v>
      </c>
      <c r="D15" s="15">
        <v>0.4</v>
      </c>
      <c r="E15" s="16" t="s">
        <v>31</v>
      </c>
      <c r="F15" s="17">
        <v>2.18</v>
      </c>
      <c r="G15" s="17">
        <f ca="1">ROUND(INDIRECT(ADDRESS(ROW()+(0), COLUMN()+(-3), 1))*INDIRECT(ADDRESS(ROW()+(0), COLUMN()+(-1), 1)), 2)</f>
        <v>0.87</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6.31</v>
      </c>
      <c r="G17" s="17">
        <f ca="1">ROUND(INDIRECT(ADDRESS(ROW()+(0), COLUMN()+(-3), 1))*INDIRECT(ADDRESS(ROW()+(0), COLUMN()+(-1), 1)), 2)</f>
        <v>6.31</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0.94</v>
      </c>
      <c r="E19" s="16" t="s">
        <v>43</v>
      </c>
      <c r="F19" s="17">
        <v>7.07</v>
      </c>
      <c r="G19" s="17">
        <f ca="1">ROUND(INDIRECT(ADDRESS(ROW()+(0), COLUMN()+(-3), 1))*INDIRECT(ADDRESS(ROW()+(0), COLUMN()+(-1), 1)), 2)</f>
        <v>6.65</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2.27</v>
      </c>
      <c r="G23" s="17">
        <f ca="1">ROUND(INDIRECT(ADDRESS(ROW()+(0), COLUMN()+(-3), 1))*INDIRECT(ADDRESS(ROW()+(0), COLUMN()+(-1), 1)), 2)</f>
        <v>4.99</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35.9</v>
      </c>
      <c r="G25" s="17">
        <f ca="1">ROUND(INDIRECT(ADDRESS(ROW()+(0), COLUMN()+(-3), 1))*INDIRECT(ADDRESS(ROW()+(0), COLUMN()+(-1), 1)), 2)</f>
        <v>37.7</v>
      </c>
    </row>
    <row r="26" spans="1:7" ht="13.50" thickBot="1" customHeight="1">
      <c r="A26" s="14" t="s">
        <v>62</v>
      </c>
      <c r="B26" s="14"/>
      <c r="C26" s="14" t="s">
        <v>63</v>
      </c>
      <c r="D26" s="15">
        <v>1.5</v>
      </c>
      <c r="E26" s="16" t="s">
        <v>64</v>
      </c>
      <c r="F26" s="17">
        <v>30.2</v>
      </c>
      <c r="G26" s="17">
        <f ca="1">ROUND(INDIRECT(ADDRESS(ROW()+(0), COLUMN()+(-3), 1))*INDIRECT(ADDRESS(ROW()+(0), COLUMN()+(-1), 1)), 2)</f>
        <v>45.3</v>
      </c>
    </row>
    <row r="27" spans="1:7" ht="13.50" thickBot="1" customHeight="1">
      <c r="A27" s="14" t="s">
        <v>65</v>
      </c>
      <c r="B27" s="14"/>
      <c r="C27" s="18" t="s">
        <v>66</v>
      </c>
      <c r="D27" s="19">
        <v>1</v>
      </c>
      <c r="E27" s="20" t="s">
        <v>67</v>
      </c>
      <c r="F27" s="21">
        <v>26.02</v>
      </c>
      <c r="G27" s="21">
        <f ca="1">ROUND(INDIRECT(ADDRESS(ROW()+(0), COLUMN()+(-3), 1))*INDIRECT(ADDRESS(ROW()+(0), COLUMN()+(-1), 1)), 2)</f>
        <v>26.02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151.08</v>
      </c>
      <c r="G28" s="24">
        <f ca="1">ROUND(INDIRECT(ADDRESS(ROW()+(0), COLUMN()+(-3), 1))*INDIRECT(ADDRESS(ROW()+(0), COLUMN()+(-1), 1))/100, 2)</f>
        <v>3.02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154.1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